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rian omonya\Downloads\Documents\Online Works\makanyi lewak\"/>
    </mc:Choice>
  </mc:AlternateContent>
  <bookViews>
    <workbookView xWindow="0" yWindow="0" windowWidth="20490" windowHeight="7755" activeTab="1"/>
  </bookViews>
  <sheets>
    <sheet name="Instructions" sheetId="8" r:id="rId1"/>
    <sheet name="Exercise 1" sheetId="9" r:id="rId2"/>
    <sheet name="Exercise 2" sheetId="4" r:id="rId3"/>
    <sheet name="Exercise 3" sheetId="10" r:id="rId4"/>
  </sheets>
  <definedNames>
    <definedName name="_xlnm.Print_Area" localSheetId="1">'Exercise 1'!$A$1:$H$27</definedName>
    <definedName name="_xlnm.Print_Area" localSheetId="2">'Exercise 2'!$A$1:$H$32</definedName>
    <definedName name="_xlnm.Print_Area" localSheetId="3">'Exercise 3'!$A$1:$H$32</definedName>
    <definedName name="_xlnm.Print_Area" localSheetId="0">Instructions!$A$1:$G$51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3" i="10" l="1"/>
  <c r="C283" i="10"/>
  <c r="D283" i="10"/>
  <c r="E283" i="10"/>
  <c r="F283" i="10" s="1"/>
  <c r="B47" i="10"/>
  <c r="C47" i="10"/>
  <c r="D47" i="10"/>
  <c r="E47" i="10"/>
  <c r="F47" i="10" s="1"/>
  <c r="B48" i="10" s="1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101" i="10"/>
  <c r="C102" i="10"/>
  <c r="C103" i="10"/>
  <c r="C104" i="10"/>
  <c r="C105" i="10"/>
  <c r="C106" i="10"/>
  <c r="C107" i="10"/>
  <c r="C108" i="10"/>
  <c r="C109" i="10"/>
  <c r="C110" i="10"/>
  <c r="C111" i="10"/>
  <c r="C112" i="10"/>
  <c r="C113" i="10"/>
  <c r="C114" i="10"/>
  <c r="C115" i="10"/>
  <c r="C116" i="10"/>
  <c r="C117" i="10"/>
  <c r="C118" i="10"/>
  <c r="C119" i="10"/>
  <c r="C120" i="10"/>
  <c r="C121" i="10"/>
  <c r="C122" i="10"/>
  <c r="C123" i="10"/>
  <c r="C124" i="10"/>
  <c r="C125" i="10"/>
  <c r="C126" i="10"/>
  <c r="C127" i="10"/>
  <c r="C128" i="10"/>
  <c r="C129" i="10"/>
  <c r="C130" i="10"/>
  <c r="C131" i="10"/>
  <c r="C132" i="10"/>
  <c r="C133" i="10"/>
  <c r="C134" i="10"/>
  <c r="C135" i="10"/>
  <c r="C136" i="10"/>
  <c r="C137" i="10"/>
  <c r="C138" i="10"/>
  <c r="C139" i="10"/>
  <c r="C140" i="10"/>
  <c r="C141" i="10"/>
  <c r="C142" i="10"/>
  <c r="C143" i="10"/>
  <c r="C144" i="10"/>
  <c r="C145" i="10"/>
  <c r="C146" i="10"/>
  <c r="C147" i="10"/>
  <c r="C148" i="10"/>
  <c r="C149" i="10"/>
  <c r="C150" i="10"/>
  <c r="C151" i="10"/>
  <c r="C152" i="10"/>
  <c r="C153" i="10"/>
  <c r="C154" i="10"/>
  <c r="C155" i="10"/>
  <c r="C156" i="10"/>
  <c r="C157" i="10"/>
  <c r="C158" i="10"/>
  <c r="C159" i="10"/>
  <c r="C160" i="10"/>
  <c r="C161" i="10"/>
  <c r="C162" i="10"/>
  <c r="C163" i="10"/>
  <c r="C164" i="10"/>
  <c r="C165" i="10"/>
  <c r="C166" i="10"/>
  <c r="C167" i="10"/>
  <c r="C168" i="10"/>
  <c r="C169" i="10"/>
  <c r="C170" i="10"/>
  <c r="C171" i="10"/>
  <c r="C172" i="10"/>
  <c r="C173" i="10"/>
  <c r="C174" i="10"/>
  <c r="C175" i="10"/>
  <c r="C176" i="10"/>
  <c r="C177" i="10"/>
  <c r="C178" i="10"/>
  <c r="C179" i="10"/>
  <c r="C180" i="10"/>
  <c r="C181" i="10"/>
  <c r="C182" i="10"/>
  <c r="C183" i="10"/>
  <c r="C184" i="10"/>
  <c r="C185" i="10"/>
  <c r="C186" i="10"/>
  <c r="C187" i="10"/>
  <c r="C188" i="10"/>
  <c r="C189" i="10"/>
  <c r="C190" i="10"/>
  <c r="C191" i="10"/>
  <c r="C192" i="10"/>
  <c r="C193" i="10"/>
  <c r="C194" i="10"/>
  <c r="C195" i="10"/>
  <c r="C196" i="10"/>
  <c r="C197" i="10"/>
  <c r="C198" i="10"/>
  <c r="C199" i="10"/>
  <c r="C200" i="10"/>
  <c r="C201" i="10"/>
  <c r="C202" i="10"/>
  <c r="C203" i="10"/>
  <c r="C204" i="10"/>
  <c r="C205" i="10"/>
  <c r="C206" i="10"/>
  <c r="C207" i="10"/>
  <c r="C208" i="10"/>
  <c r="C209" i="10"/>
  <c r="C210" i="10"/>
  <c r="C211" i="10"/>
  <c r="C212" i="10"/>
  <c r="C213" i="10"/>
  <c r="C214" i="10"/>
  <c r="C215" i="10"/>
  <c r="C216" i="10"/>
  <c r="C217" i="10"/>
  <c r="C218" i="10"/>
  <c r="C219" i="10"/>
  <c r="C220" i="10"/>
  <c r="C221" i="10"/>
  <c r="C222" i="10"/>
  <c r="C223" i="10"/>
  <c r="C224" i="10"/>
  <c r="C225" i="10"/>
  <c r="C226" i="10"/>
  <c r="C227" i="10"/>
  <c r="C228" i="10"/>
  <c r="C229" i="10"/>
  <c r="C230" i="10"/>
  <c r="C231" i="10"/>
  <c r="C232" i="10"/>
  <c r="C233" i="10"/>
  <c r="C234" i="10"/>
  <c r="C235" i="10"/>
  <c r="C236" i="10"/>
  <c r="C237" i="10"/>
  <c r="C238" i="10"/>
  <c r="C239" i="10"/>
  <c r="C240" i="10"/>
  <c r="C241" i="10"/>
  <c r="C242" i="10"/>
  <c r="C243" i="10"/>
  <c r="C244" i="10"/>
  <c r="C245" i="10"/>
  <c r="C246" i="10"/>
  <c r="C247" i="10"/>
  <c r="C248" i="10"/>
  <c r="C249" i="10"/>
  <c r="C250" i="10"/>
  <c r="C251" i="10"/>
  <c r="C252" i="10"/>
  <c r="C253" i="10"/>
  <c r="C254" i="10"/>
  <c r="C255" i="10"/>
  <c r="C256" i="10"/>
  <c r="C257" i="10"/>
  <c r="C258" i="10"/>
  <c r="C259" i="10"/>
  <c r="C260" i="10"/>
  <c r="C261" i="10"/>
  <c r="C262" i="10"/>
  <c r="C263" i="10"/>
  <c r="C264" i="10"/>
  <c r="C265" i="10"/>
  <c r="C266" i="10"/>
  <c r="C267" i="10"/>
  <c r="C268" i="10"/>
  <c r="C269" i="10"/>
  <c r="C270" i="10"/>
  <c r="C271" i="10"/>
  <c r="C272" i="10"/>
  <c r="C273" i="10"/>
  <c r="C274" i="10"/>
  <c r="C275" i="10"/>
  <c r="C276" i="10"/>
  <c r="C277" i="10"/>
  <c r="C278" i="10"/>
  <c r="C279" i="10"/>
  <c r="C280" i="10"/>
  <c r="C281" i="10"/>
  <c r="C282" i="10"/>
  <c r="F46" i="10"/>
  <c r="E46" i="10"/>
  <c r="D46" i="10"/>
  <c r="C46" i="10"/>
  <c r="B46" i="10"/>
  <c r="F45" i="10"/>
  <c r="E45" i="10"/>
  <c r="D45" i="10"/>
  <c r="C45" i="10"/>
  <c r="B45" i="10"/>
  <c r="F44" i="10"/>
  <c r="E44" i="10"/>
  <c r="D44" i="10"/>
  <c r="C44" i="10"/>
  <c r="B44" i="10"/>
  <c r="G8" i="10"/>
  <c r="B41" i="10"/>
  <c r="B40" i="10"/>
  <c r="B36" i="10"/>
  <c r="G7" i="10"/>
  <c r="J23" i="10"/>
  <c r="K23" i="10"/>
  <c r="L23" i="10"/>
  <c r="M23" i="10"/>
  <c r="N23" i="10" s="1"/>
  <c r="J24" i="10" s="1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38" i="10"/>
  <c r="K39" i="10"/>
  <c r="K40" i="10"/>
  <c r="K41" i="10"/>
  <c r="K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61" i="10"/>
  <c r="K62" i="10"/>
  <c r="K63" i="10"/>
  <c r="K64" i="10"/>
  <c r="K65" i="10"/>
  <c r="K66" i="10"/>
  <c r="K67" i="10"/>
  <c r="K68" i="10"/>
  <c r="K69" i="10"/>
  <c r="K70" i="10"/>
  <c r="K71" i="10"/>
  <c r="K72" i="10"/>
  <c r="K73" i="10"/>
  <c r="K74" i="10"/>
  <c r="K75" i="10"/>
  <c r="K76" i="10"/>
  <c r="K77" i="10"/>
  <c r="K78" i="10"/>
  <c r="K79" i="10"/>
  <c r="K80" i="10"/>
  <c r="K81" i="10"/>
  <c r="K82" i="10"/>
  <c r="K83" i="10"/>
  <c r="K84" i="10"/>
  <c r="K85" i="10"/>
  <c r="K86" i="10"/>
  <c r="K87" i="10"/>
  <c r="K88" i="10"/>
  <c r="K89" i="10"/>
  <c r="K90" i="10"/>
  <c r="K91" i="10"/>
  <c r="K92" i="10"/>
  <c r="K93" i="10"/>
  <c r="K94" i="10"/>
  <c r="K95" i="10"/>
  <c r="K96" i="10"/>
  <c r="K97" i="10"/>
  <c r="K98" i="10"/>
  <c r="K99" i="10"/>
  <c r="K100" i="10"/>
  <c r="K101" i="10"/>
  <c r="K102" i="10"/>
  <c r="K103" i="10"/>
  <c r="K104" i="10"/>
  <c r="K105" i="10"/>
  <c r="K106" i="10"/>
  <c r="K107" i="10"/>
  <c r="K108" i="10"/>
  <c r="K109" i="10"/>
  <c r="K110" i="10"/>
  <c r="K111" i="10"/>
  <c r="K112" i="10"/>
  <c r="K113" i="10"/>
  <c r="K114" i="10"/>
  <c r="K115" i="10"/>
  <c r="K116" i="10"/>
  <c r="K117" i="10"/>
  <c r="K118" i="10"/>
  <c r="K119" i="10"/>
  <c r="K120" i="10"/>
  <c r="K121" i="10"/>
  <c r="K122" i="10"/>
  <c r="K123" i="10"/>
  <c r="K124" i="10"/>
  <c r="K125" i="10"/>
  <c r="K126" i="10"/>
  <c r="K127" i="10"/>
  <c r="K128" i="10"/>
  <c r="K129" i="10"/>
  <c r="K130" i="10"/>
  <c r="K131" i="10"/>
  <c r="K132" i="10"/>
  <c r="K133" i="10"/>
  <c r="K134" i="10"/>
  <c r="K135" i="10"/>
  <c r="K136" i="10"/>
  <c r="K137" i="10"/>
  <c r="K138" i="10"/>
  <c r="K139" i="10"/>
  <c r="K140" i="10"/>
  <c r="K141" i="10"/>
  <c r="K142" i="10"/>
  <c r="K143" i="10"/>
  <c r="K144" i="10"/>
  <c r="K145" i="10"/>
  <c r="K146" i="10"/>
  <c r="K147" i="10"/>
  <c r="K148" i="10"/>
  <c r="K149" i="10"/>
  <c r="K150" i="10"/>
  <c r="K151" i="10"/>
  <c r="K152" i="10"/>
  <c r="K153" i="10"/>
  <c r="K154" i="10"/>
  <c r="K155" i="10"/>
  <c r="K156" i="10"/>
  <c r="K157" i="10"/>
  <c r="K158" i="10"/>
  <c r="K159" i="10"/>
  <c r="K160" i="10"/>
  <c r="K161" i="10"/>
  <c r="K162" i="10"/>
  <c r="K163" i="10"/>
  <c r="K164" i="10"/>
  <c r="K165" i="10"/>
  <c r="K166" i="10"/>
  <c r="K167" i="10"/>
  <c r="K168" i="10"/>
  <c r="K169" i="10"/>
  <c r="K170" i="10"/>
  <c r="K171" i="10"/>
  <c r="K172" i="10"/>
  <c r="K173" i="10"/>
  <c r="K174" i="10"/>
  <c r="K175" i="10"/>
  <c r="K176" i="10"/>
  <c r="K177" i="10"/>
  <c r="K178" i="10"/>
  <c r="K179" i="10"/>
  <c r="K180" i="10"/>
  <c r="K181" i="10"/>
  <c r="K182" i="10"/>
  <c r="K183" i="10"/>
  <c r="K184" i="10"/>
  <c r="K185" i="10"/>
  <c r="K186" i="10"/>
  <c r="K187" i="10"/>
  <c r="K188" i="10"/>
  <c r="K189" i="10"/>
  <c r="K190" i="10"/>
  <c r="K191" i="10"/>
  <c r="K192" i="10"/>
  <c r="K193" i="10"/>
  <c r="K194" i="10"/>
  <c r="K195" i="10"/>
  <c r="K196" i="10"/>
  <c r="K197" i="10"/>
  <c r="K198" i="10"/>
  <c r="K199" i="10"/>
  <c r="K200" i="10"/>
  <c r="K201" i="10"/>
  <c r="K202" i="10"/>
  <c r="K203" i="10"/>
  <c r="K204" i="10"/>
  <c r="K205" i="10"/>
  <c r="K206" i="10"/>
  <c r="K207" i="10"/>
  <c r="K208" i="10"/>
  <c r="K209" i="10"/>
  <c r="K210" i="10"/>
  <c r="K211" i="10"/>
  <c r="K212" i="10"/>
  <c r="K213" i="10"/>
  <c r="K214" i="10"/>
  <c r="K215" i="10"/>
  <c r="K216" i="10"/>
  <c r="K217" i="10"/>
  <c r="K218" i="10"/>
  <c r="K219" i="10"/>
  <c r="K220" i="10"/>
  <c r="K221" i="10"/>
  <c r="K222" i="10"/>
  <c r="K223" i="10"/>
  <c r="K224" i="10"/>
  <c r="K225" i="10"/>
  <c r="K226" i="10"/>
  <c r="K227" i="10"/>
  <c r="K228" i="10"/>
  <c r="K229" i="10"/>
  <c r="K230" i="10"/>
  <c r="K231" i="10"/>
  <c r="K232" i="10"/>
  <c r="K233" i="10"/>
  <c r="K234" i="10"/>
  <c r="K235" i="10"/>
  <c r="K236" i="10"/>
  <c r="K237" i="10"/>
  <c r="K238" i="10"/>
  <c r="K239" i="10"/>
  <c r="K240" i="10"/>
  <c r="K241" i="10"/>
  <c r="K242" i="10"/>
  <c r="K243" i="10"/>
  <c r="K244" i="10"/>
  <c r="K245" i="10"/>
  <c r="K246" i="10"/>
  <c r="K247" i="10"/>
  <c r="K248" i="10"/>
  <c r="K249" i="10"/>
  <c r="K250" i="10"/>
  <c r="K251" i="10"/>
  <c r="K252" i="10"/>
  <c r="K253" i="10"/>
  <c r="K254" i="10"/>
  <c r="K255" i="10"/>
  <c r="K256" i="10"/>
  <c r="K257" i="10"/>
  <c r="K258" i="10"/>
  <c r="K259" i="10"/>
  <c r="K260" i="10"/>
  <c r="K261" i="10"/>
  <c r="K262" i="10"/>
  <c r="K263" i="10"/>
  <c r="K264" i="10"/>
  <c r="K265" i="10"/>
  <c r="K266" i="10"/>
  <c r="K267" i="10"/>
  <c r="K268" i="10"/>
  <c r="K269" i="10"/>
  <c r="K270" i="10"/>
  <c r="K271" i="10"/>
  <c r="K272" i="10"/>
  <c r="K273" i="10"/>
  <c r="K274" i="10"/>
  <c r="K275" i="10"/>
  <c r="K276" i="10"/>
  <c r="K277" i="10"/>
  <c r="K278" i="10"/>
  <c r="K279" i="10"/>
  <c r="K280" i="10"/>
  <c r="K281" i="10"/>
  <c r="K282" i="10"/>
  <c r="K283" i="10"/>
  <c r="K284" i="10"/>
  <c r="K285" i="10"/>
  <c r="K286" i="10"/>
  <c r="K287" i="10"/>
  <c r="K288" i="10"/>
  <c r="K289" i="10"/>
  <c r="K290" i="10"/>
  <c r="K291" i="10"/>
  <c r="K292" i="10"/>
  <c r="K293" i="10"/>
  <c r="K294" i="10"/>
  <c r="K295" i="10"/>
  <c r="K296" i="10"/>
  <c r="K297" i="10"/>
  <c r="K298" i="10"/>
  <c r="K299" i="10"/>
  <c r="K300" i="10"/>
  <c r="K301" i="10"/>
  <c r="K302" i="10"/>
  <c r="K303" i="10"/>
  <c r="K304" i="10"/>
  <c r="K305" i="10"/>
  <c r="K306" i="10"/>
  <c r="K307" i="10"/>
  <c r="K308" i="10"/>
  <c r="K309" i="10"/>
  <c r="J13" i="10"/>
  <c r="K13" i="10"/>
  <c r="L13" i="10"/>
  <c r="M13" i="10"/>
  <c r="N13" i="10" s="1"/>
  <c r="J14" i="10" s="1"/>
  <c r="K14" i="10"/>
  <c r="K15" i="10"/>
  <c r="K16" i="10"/>
  <c r="K17" i="10"/>
  <c r="K18" i="10"/>
  <c r="K19" i="10"/>
  <c r="K20" i="10"/>
  <c r="K21" i="10"/>
  <c r="K22" i="10"/>
  <c r="N12" i="10"/>
  <c r="M12" i="10"/>
  <c r="L12" i="10"/>
  <c r="K12" i="10"/>
  <c r="J12" i="10"/>
  <c r="N11" i="10"/>
  <c r="M11" i="10"/>
  <c r="L11" i="10"/>
  <c r="K11" i="10"/>
  <c r="J11" i="10"/>
  <c r="N10" i="10"/>
  <c r="M10" i="10"/>
  <c r="K10" i="10"/>
  <c r="L10" i="10"/>
  <c r="J10" i="10"/>
  <c r="G6" i="10"/>
  <c r="J7" i="10"/>
  <c r="J6" i="10"/>
  <c r="J5" i="10"/>
  <c r="B46" i="4"/>
  <c r="C46" i="4"/>
  <c r="D46" i="4"/>
  <c r="E46" i="4"/>
  <c r="F46" i="4" s="1"/>
  <c r="B47" i="4" s="1"/>
  <c r="C47" i="4"/>
  <c r="C48" i="4"/>
  <c r="C49" i="4"/>
  <c r="C50" i="4"/>
  <c r="C51" i="4"/>
  <c r="C52" i="4"/>
  <c r="C53" i="4"/>
  <c r="C54" i="4"/>
  <c r="C45" i="4"/>
  <c r="C44" i="4"/>
  <c r="E44" i="4"/>
  <c r="F44" i="4" s="1"/>
  <c r="B45" i="4" s="1"/>
  <c r="D44" i="4"/>
  <c r="B44" i="4"/>
  <c r="F43" i="4"/>
  <c r="E43" i="4"/>
  <c r="D43" i="4"/>
  <c r="C43" i="4"/>
  <c r="B43" i="4"/>
  <c r="B36" i="4"/>
  <c r="B40" i="4"/>
  <c r="B39" i="4"/>
  <c r="B41" i="4" s="1"/>
  <c r="G7" i="4"/>
  <c r="K13" i="4"/>
  <c r="L13" i="4"/>
  <c r="M13" i="4"/>
  <c r="N13" i="4"/>
  <c r="O13" i="4" s="1"/>
  <c r="K14" i="4" s="1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O12" i="4"/>
  <c r="N12" i="4"/>
  <c r="L12" i="4"/>
  <c r="L11" i="4"/>
  <c r="L10" i="4"/>
  <c r="O10" i="4"/>
  <c r="K11" i="4" s="1"/>
  <c r="N10" i="4"/>
  <c r="M10" i="4"/>
  <c r="K10" i="4"/>
  <c r="G6" i="4"/>
  <c r="K7" i="4"/>
  <c r="K6" i="4"/>
  <c r="K5" i="4"/>
  <c r="K11" i="9"/>
  <c r="G8" i="9"/>
  <c r="L443" i="9"/>
  <c r="J266" i="9"/>
  <c r="K266" i="9"/>
  <c r="L266" i="9"/>
  <c r="M266" i="9"/>
  <c r="N266" i="9" s="1"/>
  <c r="J267" i="9" s="1"/>
  <c r="K267" i="9"/>
  <c r="K268" i="9"/>
  <c r="K269" i="9"/>
  <c r="K270" i="9"/>
  <c r="K271" i="9"/>
  <c r="K272" i="9"/>
  <c r="K273" i="9"/>
  <c r="K274" i="9"/>
  <c r="K275" i="9"/>
  <c r="K276" i="9"/>
  <c r="K277" i="9"/>
  <c r="K278" i="9"/>
  <c r="K279" i="9"/>
  <c r="K280" i="9"/>
  <c r="K281" i="9"/>
  <c r="K282" i="9"/>
  <c r="K283" i="9"/>
  <c r="K284" i="9"/>
  <c r="K285" i="9"/>
  <c r="K286" i="9"/>
  <c r="K287" i="9"/>
  <c r="K288" i="9"/>
  <c r="K289" i="9"/>
  <c r="K290" i="9"/>
  <c r="K291" i="9"/>
  <c r="K292" i="9"/>
  <c r="K293" i="9"/>
  <c r="K294" i="9"/>
  <c r="K295" i="9"/>
  <c r="K296" i="9"/>
  <c r="K297" i="9"/>
  <c r="K298" i="9"/>
  <c r="K299" i="9"/>
  <c r="K300" i="9"/>
  <c r="K301" i="9"/>
  <c r="K302" i="9"/>
  <c r="K303" i="9"/>
  <c r="K304" i="9"/>
  <c r="K305" i="9"/>
  <c r="K306" i="9"/>
  <c r="K307" i="9"/>
  <c r="K308" i="9"/>
  <c r="K309" i="9"/>
  <c r="K310" i="9"/>
  <c r="K311" i="9"/>
  <c r="K312" i="9"/>
  <c r="K313" i="9"/>
  <c r="K314" i="9"/>
  <c r="K315" i="9"/>
  <c r="K316" i="9"/>
  <c r="K317" i="9"/>
  <c r="K318" i="9"/>
  <c r="K319" i="9"/>
  <c r="K320" i="9"/>
  <c r="K321" i="9"/>
  <c r="K322" i="9"/>
  <c r="K323" i="9"/>
  <c r="K324" i="9"/>
  <c r="K325" i="9"/>
  <c r="K326" i="9"/>
  <c r="K327" i="9"/>
  <c r="K328" i="9"/>
  <c r="K329" i="9"/>
  <c r="K330" i="9"/>
  <c r="K331" i="9"/>
  <c r="K332" i="9"/>
  <c r="K333" i="9"/>
  <c r="K334" i="9"/>
  <c r="K335" i="9"/>
  <c r="K336" i="9"/>
  <c r="K337" i="9"/>
  <c r="K338" i="9"/>
  <c r="K339" i="9"/>
  <c r="K340" i="9"/>
  <c r="K341" i="9"/>
  <c r="K342" i="9"/>
  <c r="K343" i="9"/>
  <c r="K344" i="9"/>
  <c r="K345" i="9"/>
  <c r="K346" i="9"/>
  <c r="K347" i="9"/>
  <c r="K348" i="9"/>
  <c r="K349" i="9"/>
  <c r="K350" i="9"/>
  <c r="K351" i="9"/>
  <c r="K352" i="9"/>
  <c r="K353" i="9"/>
  <c r="K354" i="9"/>
  <c r="K355" i="9"/>
  <c r="K356" i="9"/>
  <c r="K357" i="9"/>
  <c r="K358" i="9"/>
  <c r="K359" i="9"/>
  <c r="K360" i="9"/>
  <c r="K361" i="9"/>
  <c r="K362" i="9"/>
  <c r="K363" i="9"/>
  <c r="K364" i="9"/>
  <c r="K365" i="9"/>
  <c r="K366" i="9"/>
  <c r="K367" i="9"/>
  <c r="K368" i="9"/>
  <c r="K369" i="9"/>
  <c r="K370" i="9"/>
  <c r="K371" i="9"/>
  <c r="K372" i="9"/>
  <c r="K373" i="9"/>
  <c r="K374" i="9"/>
  <c r="K375" i="9"/>
  <c r="K376" i="9"/>
  <c r="K377" i="9"/>
  <c r="K378" i="9"/>
  <c r="K379" i="9"/>
  <c r="K380" i="9"/>
  <c r="K381" i="9"/>
  <c r="K382" i="9"/>
  <c r="K383" i="9"/>
  <c r="K384" i="9"/>
  <c r="K385" i="9"/>
  <c r="K386" i="9"/>
  <c r="K387" i="9"/>
  <c r="K388" i="9"/>
  <c r="K389" i="9"/>
  <c r="K390" i="9"/>
  <c r="K391" i="9"/>
  <c r="K392" i="9"/>
  <c r="K393" i="9"/>
  <c r="K394" i="9"/>
  <c r="K395" i="9"/>
  <c r="K396" i="9"/>
  <c r="K397" i="9"/>
  <c r="K398" i="9"/>
  <c r="K399" i="9"/>
  <c r="K400" i="9"/>
  <c r="K401" i="9"/>
  <c r="K402" i="9"/>
  <c r="K403" i="9"/>
  <c r="K404" i="9"/>
  <c r="K405" i="9"/>
  <c r="K406" i="9"/>
  <c r="K407" i="9"/>
  <c r="K408" i="9"/>
  <c r="K409" i="9"/>
  <c r="K410" i="9"/>
  <c r="K411" i="9"/>
  <c r="K412" i="9"/>
  <c r="K413" i="9"/>
  <c r="K414" i="9"/>
  <c r="K415" i="9"/>
  <c r="K416" i="9"/>
  <c r="K417" i="9"/>
  <c r="K418" i="9"/>
  <c r="K419" i="9"/>
  <c r="K420" i="9"/>
  <c r="K421" i="9"/>
  <c r="K422" i="9"/>
  <c r="K423" i="9"/>
  <c r="K424" i="9"/>
  <c r="K425" i="9"/>
  <c r="K426" i="9"/>
  <c r="K427" i="9"/>
  <c r="K428" i="9"/>
  <c r="K429" i="9"/>
  <c r="K430" i="9"/>
  <c r="K431" i="9"/>
  <c r="K432" i="9"/>
  <c r="K433" i="9"/>
  <c r="K434" i="9"/>
  <c r="K435" i="9"/>
  <c r="K436" i="9"/>
  <c r="K437" i="9"/>
  <c r="K438" i="9"/>
  <c r="K439" i="9"/>
  <c r="K440" i="9"/>
  <c r="K441" i="9"/>
  <c r="K442" i="9"/>
  <c r="N265" i="9"/>
  <c r="M265" i="9"/>
  <c r="L265" i="9"/>
  <c r="K265" i="9"/>
  <c r="J265" i="9"/>
  <c r="N264" i="9"/>
  <c r="M264" i="9"/>
  <c r="L264" i="9"/>
  <c r="K264" i="9"/>
  <c r="J264" i="9"/>
  <c r="N263" i="9"/>
  <c r="M263" i="9"/>
  <c r="L263" i="9"/>
  <c r="K263" i="9"/>
  <c r="J263" i="9"/>
  <c r="I260" i="9"/>
  <c r="I259" i="9"/>
  <c r="I258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95" i="9"/>
  <c r="L96" i="9"/>
  <c r="L97" i="9"/>
  <c r="L98" i="9"/>
  <c r="L99" i="9"/>
  <c r="L100" i="9"/>
  <c r="L101" i="9"/>
  <c r="L102" i="9"/>
  <c r="L103" i="9"/>
  <c r="L104" i="9"/>
  <c r="L105" i="9"/>
  <c r="L106" i="9"/>
  <c r="L107" i="9"/>
  <c r="L108" i="9"/>
  <c r="L109" i="9"/>
  <c r="L110" i="9"/>
  <c r="L111" i="9"/>
  <c r="L112" i="9"/>
  <c r="L113" i="9"/>
  <c r="L114" i="9"/>
  <c r="L115" i="9"/>
  <c r="L116" i="9"/>
  <c r="L117" i="9"/>
  <c r="L118" i="9"/>
  <c r="L119" i="9"/>
  <c r="L120" i="9"/>
  <c r="L121" i="9"/>
  <c r="L122" i="9"/>
  <c r="L123" i="9"/>
  <c r="L124" i="9"/>
  <c r="L125" i="9"/>
  <c r="L126" i="9"/>
  <c r="L127" i="9"/>
  <c r="L128" i="9"/>
  <c r="L129" i="9"/>
  <c r="L130" i="9"/>
  <c r="L131" i="9"/>
  <c r="L132" i="9"/>
  <c r="L133" i="9"/>
  <c r="L134" i="9"/>
  <c r="L135" i="9"/>
  <c r="L136" i="9"/>
  <c r="L137" i="9"/>
  <c r="L138" i="9"/>
  <c r="L139" i="9"/>
  <c r="L140" i="9"/>
  <c r="L141" i="9"/>
  <c r="L142" i="9"/>
  <c r="L143" i="9"/>
  <c r="L144" i="9"/>
  <c r="L145" i="9"/>
  <c r="L146" i="9"/>
  <c r="L147" i="9"/>
  <c r="L148" i="9"/>
  <c r="L149" i="9"/>
  <c r="L150" i="9"/>
  <c r="L151" i="9"/>
  <c r="L152" i="9"/>
  <c r="L153" i="9"/>
  <c r="L154" i="9"/>
  <c r="L155" i="9"/>
  <c r="L156" i="9"/>
  <c r="L157" i="9"/>
  <c r="L158" i="9"/>
  <c r="L159" i="9"/>
  <c r="L160" i="9"/>
  <c r="L161" i="9"/>
  <c r="L162" i="9"/>
  <c r="L163" i="9"/>
  <c r="L164" i="9"/>
  <c r="L165" i="9"/>
  <c r="L166" i="9"/>
  <c r="L167" i="9"/>
  <c r="L168" i="9"/>
  <c r="L169" i="9"/>
  <c r="L170" i="9"/>
  <c r="L171" i="9"/>
  <c r="L172" i="9"/>
  <c r="L173" i="9"/>
  <c r="L174" i="9"/>
  <c r="L175" i="9"/>
  <c r="L176" i="9"/>
  <c r="L177" i="9"/>
  <c r="L178" i="9"/>
  <c r="L179" i="9"/>
  <c r="L180" i="9"/>
  <c r="L181" i="9"/>
  <c r="L182" i="9"/>
  <c r="L183" i="9"/>
  <c r="L184" i="9"/>
  <c r="L185" i="9"/>
  <c r="L186" i="9"/>
  <c r="L187" i="9"/>
  <c r="L188" i="9"/>
  <c r="L189" i="9"/>
  <c r="L190" i="9"/>
  <c r="L191" i="9"/>
  <c r="L192" i="9"/>
  <c r="L193" i="9"/>
  <c r="L194" i="9"/>
  <c r="L195" i="9"/>
  <c r="L196" i="9"/>
  <c r="L197" i="9"/>
  <c r="L198" i="9"/>
  <c r="L199" i="9"/>
  <c r="L200" i="9"/>
  <c r="L201" i="9"/>
  <c r="L202" i="9"/>
  <c r="L203" i="9"/>
  <c r="L204" i="9"/>
  <c r="L205" i="9"/>
  <c r="L206" i="9"/>
  <c r="L207" i="9"/>
  <c r="L208" i="9"/>
  <c r="L209" i="9"/>
  <c r="L210" i="9"/>
  <c r="L211" i="9"/>
  <c r="L212" i="9"/>
  <c r="L213" i="9"/>
  <c r="L214" i="9"/>
  <c r="L215" i="9"/>
  <c r="L216" i="9"/>
  <c r="L217" i="9"/>
  <c r="L218" i="9"/>
  <c r="L219" i="9"/>
  <c r="L220" i="9"/>
  <c r="L221" i="9"/>
  <c r="L222" i="9"/>
  <c r="L223" i="9"/>
  <c r="L224" i="9"/>
  <c r="L225" i="9"/>
  <c r="L226" i="9"/>
  <c r="L227" i="9"/>
  <c r="L228" i="9"/>
  <c r="L229" i="9"/>
  <c r="L230" i="9"/>
  <c r="L231" i="9"/>
  <c r="L232" i="9"/>
  <c r="L233" i="9"/>
  <c r="L234" i="9"/>
  <c r="L235" i="9"/>
  <c r="L236" i="9"/>
  <c r="L237" i="9"/>
  <c r="L238" i="9"/>
  <c r="L239" i="9"/>
  <c r="L240" i="9"/>
  <c r="L241" i="9"/>
  <c r="L242" i="9"/>
  <c r="L243" i="9"/>
  <c r="L244" i="9"/>
  <c r="L245" i="9"/>
  <c r="L246" i="9"/>
  <c r="L247" i="9"/>
  <c r="L248" i="9"/>
  <c r="L249" i="9"/>
  <c r="L250" i="9"/>
  <c r="L13" i="9"/>
  <c r="L12" i="9"/>
  <c r="M11" i="9"/>
  <c r="L11" i="9"/>
  <c r="N11" i="9"/>
  <c r="O11" i="9" s="1"/>
  <c r="K12" i="9" s="1"/>
  <c r="L7" i="9"/>
  <c r="L6" i="9"/>
  <c r="L5" i="9"/>
  <c r="G6" i="9"/>
  <c r="D397" i="9"/>
  <c r="E396" i="9"/>
  <c r="B191" i="9"/>
  <c r="C191" i="9"/>
  <c r="D191" i="9"/>
  <c r="E191" i="9"/>
  <c r="F191" i="9" s="1"/>
  <c r="B192" i="9" s="1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C359" i="9"/>
  <c r="C360" i="9"/>
  <c r="C361" i="9"/>
  <c r="C362" i="9"/>
  <c r="C363" i="9"/>
  <c r="C364" i="9"/>
  <c r="C365" i="9"/>
  <c r="C366" i="9"/>
  <c r="C367" i="9"/>
  <c r="C368" i="9"/>
  <c r="C369" i="9"/>
  <c r="C370" i="9"/>
  <c r="C371" i="9"/>
  <c r="C372" i="9"/>
  <c r="C373" i="9"/>
  <c r="C374" i="9"/>
  <c r="C375" i="9"/>
  <c r="C376" i="9"/>
  <c r="C377" i="9"/>
  <c r="C378" i="9"/>
  <c r="C379" i="9"/>
  <c r="C380" i="9"/>
  <c r="C381" i="9"/>
  <c r="C382" i="9"/>
  <c r="C383" i="9"/>
  <c r="C384" i="9"/>
  <c r="C385" i="9"/>
  <c r="C386" i="9"/>
  <c r="C387" i="9"/>
  <c r="C388" i="9"/>
  <c r="C389" i="9"/>
  <c r="C390" i="9"/>
  <c r="C391" i="9"/>
  <c r="C392" i="9"/>
  <c r="C393" i="9"/>
  <c r="C394" i="9"/>
  <c r="C395" i="9"/>
  <c r="C396" i="9"/>
  <c r="B96" i="9"/>
  <c r="C96" i="9"/>
  <c r="D96" i="9"/>
  <c r="E96" i="9"/>
  <c r="F96" i="9" s="1"/>
  <c r="B97" i="9" s="1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B40" i="9"/>
  <c r="C40" i="9"/>
  <c r="D40" i="9"/>
  <c r="E40" i="9"/>
  <c r="F40" i="9" s="1"/>
  <c r="B41" i="9" s="1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D39" i="9"/>
  <c r="D38" i="9"/>
  <c r="C39" i="9"/>
  <c r="E38" i="9"/>
  <c r="F38" i="9" s="1"/>
  <c r="B39" i="9" s="1"/>
  <c r="C38" i="9"/>
  <c r="B38" i="9"/>
  <c r="F37" i="9"/>
  <c r="E37" i="9"/>
  <c r="D37" i="9"/>
  <c r="C37" i="9"/>
  <c r="B37" i="9"/>
  <c r="C34" i="9"/>
  <c r="C33" i="9"/>
  <c r="C32" i="9"/>
  <c r="D48" i="10" l="1"/>
  <c r="E48" i="10" s="1"/>
  <c r="F48" i="10" s="1"/>
  <c r="B49" i="10" s="1"/>
  <c r="L24" i="10"/>
  <c r="M24" i="10" s="1"/>
  <c r="N24" i="10"/>
  <c r="J25" i="10" s="1"/>
  <c r="L14" i="10"/>
  <c r="M14" i="10" s="1"/>
  <c r="N14" i="10" s="1"/>
  <c r="J15" i="10" s="1"/>
  <c r="D47" i="4"/>
  <c r="E47" i="4" s="1"/>
  <c r="F47" i="4"/>
  <c r="B48" i="4" s="1"/>
  <c r="D45" i="4"/>
  <c r="E45" i="4" s="1"/>
  <c r="F45" i="4" s="1"/>
  <c r="G8" i="4"/>
  <c r="M14" i="4"/>
  <c r="N14" i="4" s="1"/>
  <c r="O14" i="4"/>
  <c r="K15" i="4" s="1"/>
  <c r="M11" i="4"/>
  <c r="N11" i="4" s="1"/>
  <c r="O11" i="4" s="1"/>
  <c r="K12" i="4" s="1"/>
  <c r="M12" i="4" s="1"/>
  <c r="L267" i="9"/>
  <c r="M267" i="9" s="1"/>
  <c r="N267" i="9"/>
  <c r="J268" i="9" s="1"/>
  <c r="M12" i="9"/>
  <c r="N12" i="9" s="1"/>
  <c r="O12" i="9" s="1"/>
  <c r="K13" i="9" s="1"/>
  <c r="D192" i="9"/>
  <c r="E192" i="9" s="1"/>
  <c r="F192" i="9"/>
  <c r="B193" i="9" s="1"/>
  <c r="D97" i="9"/>
  <c r="E97" i="9" s="1"/>
  <c r="F97" i="9"/>
  <c r="B98" i="9" s="1"/>
  <c r="D41" i="9"/>
  <c r="E41" i="9" s="1"/>
  <c r="F41" i="9"/>
  <c r="B42" i="9" s="1"/>
  <c r="E39" i="9"/>
  <c r="F39" i="9" s="1"/>
  <c r="C27" i="9"/>
  <c r="C26" i="9"/>
  <c r="C25" i="9"/>
  <c r="C23" i="10"/>
  <c r="C22" i="10"/>
  <c r="C21" i="10"/>
  <c r="C23" i="4"/>
  <c r="C22" i="4"/>
  <c r="C21" i="4"/>
  <c r="D22" i="8"/>
  <c r="C23" i="9"/>
  <c r="C22" i="9"/>
  <c r="D49" i="10" l="1"/>
  <c r="E49" i="10" s="1"/>
  <c r="F49" i="10"/>
  <c r="B50" i="10" s="1"/>
  <c r="L25" i="10"/>
  <c r="M25" i="10" s="1"/>
  <c r="N25" i="10"/>
  <c r="J26" i="10" s="1"/>
  <c r="L15" i="10"/>
  <c r="M15" i="10" s="1"/>
  <c r="N15" i="10" s="1"/>
  <c r="J16" i="10" s="1"/>
  <c r="D48" i="4"/>
  <c r="E48" i="4" s="1"/>
  <c r="F48" i="4" s="1"/>
  <c r="B49" i="4" s="1"/>
  <c r="M15" i="4"/>
  <c r="N15" i="4" s="1"/>
  <c r="O15" i="4"/>
  <c r="K16" i="4" s="1"/>
  <c r="L268" i="9"/>
  <c r="M268" i="9" s="1"/>
  <c r="N268" i="9"/>
  <c r="J269" i="9" s="1"/>
  <c r="M13" i="9"/>
  <c r="N13" i="9" s="1"/>
  <c r="O13" i="9" s="1"/>
  <c r="K14" i="9" s="1"/>
  <c r="M14" i="9" s="1"/>
  <c r="N14" i="9" s="1"/>
  <c r="O14" i="9" s="1"/>
  <c r="K15" i="9" s="1"/>
  <c r="D193" i="9"/>
  <c r="E193" i="9" s="1"/>
  <c r="F193" i="9"/>
  <c r="B194" i="9" s="1"/>
  <c r="D98" i="9"/>
  <c r="E98" i="9" s="1"/>
  <c r="F98" i="9" s="1"/>
  <c r="B99" i="9" s="1"/>
  <c r="D42" i="9"/>
  <c r="E42" i="9" s="1"/>
  <c r="F42" i="9" s="1"/>
  <c r="B43" i="9" s="1"/>
  <c r="D50" i="10" l="1"/>
  <c r="E50" i="10" s="1"/>
  <c r="F50" i="10"/>
  <c r="B51" i="10" s="1"/>
  <c r="L26" i="10"/>
  <c r="M26" i="10" s="1"/>
  <c r="N26" i="10"/>
  <c r="J27" i="10" s="1"/>
  <c r="L16" i="10"/>
  <c r="M16" i="10" s="1"/>
  <c r="N16" i="10" s="1"/>
  <c r="J17" i="10" s="1"/>
  <c r="D49" i="4"/>
  <c r="E49" i="4" s="1"/>
  <c r="F49" i="4" s="1"/>
  <c r="B50" i="4" s="1"/>
  <c r="M16" i="4"/>
  <c r="N16" i="4" s="1"/>
  <c r="O16" i="4"/>
  <c r="K17" i="4" s="1"/>
  <c r="M15" i="9"/>
  <c r="L269" i="9"/>
  <c r="M269" i="9" s="1"/>
  <c r="N269" i="9"/>
  <c r="J270" i="9" s="1"/>
  <c r="D194" i="9"/>
  <c r="E194" i="9" s="1"/>
  <c r="F194" i="9"/>
  <c r="B195" i="9" s="1"/>
  <c r="D99" i="9"/>
  <c r="E99" i="9" s="1"/>
  <c r="F99" i="9" s="1"/>
  <c r="B100" i="9" s="1"/>
  <c r="D43" i="9"/>
  <c r="E43" i="9" s="1"/>
  <c r="F43" i="9" s="1"/>
  <c r="B44" i="9" s="1"/>
  <c r="D51" i="10" l="1"/>
  <c r="E51" i="10" s="1"/>
  <c r="F51" i="10"/>
  <c r="B52" i="10" s="1"/>
  <c r="L27" i="10"/>
  <c r="M27" i="10" s="1"/>
  <c r="N27" i="10"/>
  <c r="J28" i="10" s="1"/>
  <c r="L17" i="10"/>
  <c r="M17" i="10" s="1"/>
  <c r="N17" i="10" s="1"/>
  <c r="J18" i="10" s="1"/>
  <c r="D50" i="4"/>
  <c r="E50" i="4" s="1"/>
  <c r="F50" i="4" s="1"/>
  <c r="B51" i="4" s="1"/>
  <c r="M17" i="4"/>
  <c r="N17" i="4" s="1"/>
  <c r="O17" i="4" s="1"/>
  <c r="K18" i="4" s="1"/>
  <c r="N15" i="9"/>
  <c r="O15" i="9" s="1"/>
  <c r="K16" i="9" s="1"/>
  <c r="L270" i="9"/>
  <c r="M270" i="9" s="1"/>
  <c r="N270" i="9"/>
  <c r="J271" i="9" s="1"/>
  <c r="D195" i="9"/>
  <c r="E195" i="9" s="1"/>
  <c r="F195" i="9"/>
  <c r="B196" i="9" s="1"/>
  <c r="D100" i="9"/>
  <c r="E100" i="9" s="1"/>
  <c r="F100" i="9" s="1"/>
  <c r="B101" i="9" s="1"/>
  <c r="D44" i="9"/>
  <c r="E44" i="9" s="1"/>
  <c r="F44" i="9" s="1"/>
  <c r="B45" i="9" s="1"/>
  <c r="D52" i="10" l="1"/>
  <c r="E52" i="10" s="1"/>
  <c r="F52" i="10"/>
  <c r="B53" i="10" s="1"/>
  <c r="L28" i="10"/>
  <c r="M28" i="10" s="1"/>
  <c r="N28" i="10"/>
  <c r="J29" i="10" s="1"/>
  <c r="L18" i="10"/>
  <c r="M18" i="10" s="1"/>
  <c r="N18" i="10" s="1"/>
  <c r="J19" i="10" s="1"/>
  <c r="D51" i="4"/>
  <c r="E51" i="4" s="1"/>
  <c r="F51" i="4" s="1"/>
  <c r="B52" i="4" s="1"/>
  <c r="M18" i="4"/>
  <c r="N18" i="4" s="1"/>
  <c r="O18" i="4" s="1"/>
  <c r="K19" i="4" s="1"/>
  <c r="M16" i="9"/>
  <c r="L271" i="9"/>
  <c r="M271" i="9" s="1"/>
  <c r="N271" i="9"/>
  <c r="J272" i="9" s="1"/>
  <c r="D196" i="9"/>
  <c r="E196" i="9" s="1"/>
  <c r="F196" i="9"/>
  <c r="B197" i="9" s="1"/>
  <c r="D101" i="9"/>
  <c r="E101" i="9" s="1"/>
  <c r="F101" i="9" s="1"/>
  <c r="B102" i="9" s="1"/>
  <c r="D45" i="9"/>
  <c r="E45" i="9" s="1"/>
  <c r="F45" i="9" s="1"/>
  <c r="B46" i="9" s="1"/>
  <c r="D53" i="10" l="1"/>
  <c r="E53" i="10" s="1"/>
  <c r="F53" i="10"/>
  <c r="B54" i="10" s="1"/>
  <c r="L29" i="10"/>
  <c r="M29" i="10" s="1"/>
  <c r="N29" i="10"/>
  <c r="J30" i="10" s="1"/>
  <c r="L19" i="10"/>
  <c r="M19" i="10" s="1"/>
  <c r="N19" i="10" s="1"/>
  <c r="J20" i="10" s="1"/>
  <c r="D52" i="4"/>
  <c r="E52" i="4" s="1"/>
  <c r="F52" i="4" s="1"/>
  <c r="B53" i="4" s="1"/>
  <c r="M19" i="4"/>
  <c r="N19" i="4" s="1"/>
  <c r="O19" i="4"/>
  <c r="K20" i="4" s="1"/>
  <c r="N16" i="9"/>
  <c r="O16" i="9" s="1"/>
  <c r="K17" i="9" s="1"/>
  <c r="L272" i="9"/>
  <c r="M272" i="9" s="1"/>
  <c r="N272" i="9"/>
  <c r="J273" i="9" s="1"/>
  <c r="D197" i="9"/>
  <c r="E197" i="9" s="1"/>
  <c r="F197" i="9"/>
  <c r="B198" i="9" s="1"/>
  <c r="D102" i="9"/>
  <c r="E102" i="9" s="1"/>
  <c r="F102" i="9" s="1"/>
  <c r="B103" i="9" s="1"/>
  <c r="D46" i="9"/>
  <c r="E46" i="9" s="1"/>
  <c r="F46" i="9" s="1"/>
  <c r="B47" i="9" s="1"/>
  <c r="D54" i="10" l="1"/>
  <c r="E54" i="10" s="1"/>
  <c r="F54" i="10"/>
  <c r="B55" i="10" s="1"/>
  <c r="L30" i="10"/>
  <c r="M30" i="10" s="1"/>
  <c r="N30" i="10"/>
  <c r="J31" i="10" s="1"/>
  <c r="L20" i="10"/>
  <c r="M20" i="10" s="1"/>
  <c r="N20" i="10" s="1"/>
  <c r="J21" i="10" s="1"/>
  <c r="D53" i="4"/>
  <c r="E53" i="4" s="1"/>
  <c r="F53" i="4" s="1"/>
  <c r="B54" i="4" s="1"/>
  <c r="M20" i="4"/>
  <c r="N20" i="4" s="1"/>
  <c r="O20" i="4"/>
  <c r="K21" i="4" s="1"/>
  <c r="M17" i="9"/>
  <c r="N17" i="9" s="1"/>
  <c r="O17" i="9"/>
  <c r="K18" i="9" s="1"/>
  <c r="M18" i="9" s="1"/>
  <c r="N18" i="9" s="1"/>
  <c r="O18" i="9" s="1"/>
  <c r="K19" i="9" s="1"/>
  <c r="M19" i="9" s="1"/>
  <c r="N19" i="9" s="1"/>
  <c r="O19" i="9" s="1"/>
  <c r="K20" i="9" s="1"/>
  <c r="M20" i="9" s="1"/>
  <c r="N20" i="9" s="1"/>
  <c r="O20" i="9" s="1"/>
  <c r="K21" i="9" s="1"/>
  <c r="M21" i="9" s="1"/>
  <c r="N21" i="9" s="1"/>
  <c r="O21" i="9" s="1"/>
  <c r="K22" i="9" s="1"/>
  <c r="M22" i="9" s="1"/>
  <c r="N22" i="9" s="1"/>
  <c r="O22" i="9" s="1"/>
  <c r="K23" i="9" s="1"/>
  <c r="L273" i="9"/>
  <c r="M273" i="9" s="1"/>
  <c r="N273" i="9"/>
  <c r="J274" i="9" s="1"/>
  <c r="D198" i="9"/>
  <c r="E198" i="9" s="1"/>
  <c r="F198" i="9"/>
  <c r="B199" i="9" s="1"/>
  <c r="D103" i="9"/>
  <c r="E103" i="9" s="1"/>
  <c r="F103" i="9" s="1"/>
  <c r="B104" i="9" s="1"/>
  <c r="D47" i="9"/>
  <c r="E47" i="9" s="1"/>
  <c r="F47" i="9" s="1"/>
  <c r="B48" i="9" s="1"/>
  <c r="D55" i="10" l="1"/>
  <c r="E55" i="10" s="1"/>
  <c r="F55" i="10"/>
  <c r="B56" i="10" s="1"/>
  <c r="L31" i="10"/>
  <c r="M31" i="10" s="1"/>
  <c r="N31" i="10"/>
  <c r="J32" i="10" s="1"/>
  <c r="L21" i="10"/>
  <c r="M21" i="10" s="1"/>
  <c r="N21" i="10" s="1"/>
  <c r="J22" i="10" s="1"/>
  <c r="D54" i="4"/>
  <c r="E54" i="4" s="1"/>
  <c r="F54" i="4" s="1"/>
  <c r="M21" i="4"/>
  <c r="N21" i="4" s="1"/>
  <c r="O21" i="4"/>
  <c r="K22" i="4" s="1"/>
  <c r="L274" i="9"/>
  <c r="M274" i="9" s="1"/>
  <c r="N274" i="9"/>
  <c r="J275" i="9" s="1"/>
  <c r="M23" i="9"/>
  <c r="N23" i="9" s="1"/>
  <c r="O23" i="9" s="1"/>
  <c r="K24" i="9" s="1"/>
  <c r="D199" i="9"/>
  <c r="E199" i="9" s="1"/>
  <c r="F199" i="9"/>
  <c r="B200" i="9" s="1"/>
  <c r="D104" i="9"/>
  <c r="E104" i="9" s="1"/>
  <c r="F104" i="9" s="1"/>
  <c r="B105" i="9" s="1"/>
  <c r="D48" i="9"/>
  <c r="E48" i="9" s="1"/>
  <c r="F48" i="9" s="1"/>
  <c r="B49" i="9" s="1"/>
  <c r="D56" i="10" l="1"/>
  <c r="E56" i="10" s="1"/>
  <c r="F56" i="10"/>
  <c r="B57" i="10" s="1"/>
  <c r="L32" i="10"/>
  <c r="M32" i="10" s="1"/>
  <c r="N32" i="10"/>
  <c r="J33" i="10" s="1"/>
  <c r="L22" i="10"/>
  <c r="M22" i="10" s="1"/>
  <c r="N22" i="10" s="1"/>
  <c r="M22" i="4"/>
  <c r="N22" i="4" s="1"/>
  <c r="O22" i="4"/>
  <c r="K23" i="4" s="1"/>
  <c r="L275" i="9"/>
  <c r="M275" i="9" s="1"/>
  <c r="N275" i="9"/>
  <c r="J276" i="9" s="1"/>
  <c r="M24" i="9"/>
  <c r="N24" i="9" s="1"/>
  <c r="O24" i="9" s="1"/>
  <c r="K25" i="9" s="1"/>
  <c r="D200" i="9"/>
  <c r="E200" i="9" s="1"/>
  <c r="F200" i="9"/>
  <c r="B201" i="9" s="1"/>
  <c r="D105" i="9"/>
  <c r="E105" i="9" s="1"/>
  <c r="F105" i="9" s="1"/>
  <c r="B106" i="9" s="1"/>
  <c r="D49" i="9"/>
  <c r="E49" i="9" s="1"/>
  <c r="F49" i="9" s="1"/>
  <c r="B50" i="9" s="1"/>
  <c r="D57" i="10" l="1"/>
  <c r="E57" i="10" s="1"/>
  <c r="F57" i="10"/>
  <c r="B58" i="10" s="1"/>
  <c r="L33" i="10"/>
  <c r="M33" i="10" s="1"/>
  <c r="N33" i="10"/>
  <c r="J34" i="10" s="1"/>
  <c r="M23" i="4"/>
  <c r="N23" i="4" s="1"/>
  <c r="O23" i="4"/>
  <c r="K24" i="4" s="1"/>
  <c r="L276" i="9"/>
  <c r="M276" i="9" s="1"/>
  <c r="N276" i="9"/>
  <c r="J277" i="9" s="1"/>
  <c r="M25" i="9"/>
  <c r="N25" i="9" s="1"/>
  <c r="O25" i="9" s="1"/>
  <c r="K26" i="9" s="1"/>
  <c r="D201" i="9"/>
  <c r="E201" i="9" s="1"/>
  <c r="F201" i="9"/>
  <c r="B202" i="9" s="1"/>
  <c r="D106" i="9"/>
  <c r="E106" i="9" s="1"/>
  <c r="F106" i="9" s="1"/>
  <c r="B107" i="9" s="1"/>
  <c r="D50" i="9"/>
  <c r="E50" i="9" s="1"/>
  <c r="F50" i="9" s="1"/>
  <c r="B51" i="9" s="1"/>
  <c r="D58" i="10" l="1"/>
  <c r="E58" i="10" s="1"/>
  <c r="F58" i="10"/>
  <c r="B59" i="10" s="1"/>
  <c r="L34" i="10"/>
  <c r="M34" i="10" s="1"/>
  <c r="N34" i="10"/>
  <c r="J35" i="10" s="1"/>
  <c r="M24" i="4"/>
  <c r="N24" i="4" s="1"/>
  <c r="O24" i="4"/>
  <c r="K25" i="4" s="1"/>
  <c r="L277" i="9"/>
  <c r="M277" i="9" s="1"/>
  <c r="N277" i="9"/>
  <c r="J278" i="9" s="1"/>
  <c r="M26" i="9"/>
  <c r="N26" i="9" s="1"/>
  <c r="O26" i="9" s="1"/>
  <c r="K27" i="9" s="1"/>
  <c r="D202" i="9"/>
  <c r="E202" i="9" s="1"/>
  <c r="F202" i="9"/>
  <c r="B203" i="9" s="1"/>
  <c r="D107" i="9"/>
  <c r="E107" i="9" s="1"/>
  <c r="F107" i="9" s="1"/>
  <c r="B108" i="9" s="1"/>
  <c r="D51" i="9"/>
  <c r="E51" i="9" s="1"/>
  <c r="F51" i="9" s="1"/>
  <c r="B52" i="9" s="1"/>
  <c r="D59" i="10" l="1"/>
  <c r="E59" i="10" s="1"/>
  <c r="F59" i="10"/>
  <c r="B60" i="10" s="1"/>
  <c r="L35" i="10"/>
  <c r="M35" i="10" s="1"/>
  <c r="N35" i="10"/>
  <c r="J36" i="10" s="1"/>
  <c r="M25" i="4"/>
  <c r="N25" i="4" s="1"/>
  <c r="O25" i="4"/>
  <c r="K26" i="4" s="1"/>
  <c r="L278" i="9"/>
  <c r="M278" i="9" s="1"/>
  <c r="N278" i="9"/>
  <c r="J279" i="9" s="1"/>
  <c r="M27" i="9"/>
  <c r="N27" i="9" s="1"/>
  <c r="O27" i="9" s="1"/>
  <c r="K28" i="9" s="1"/>
  <c r="D203" i="9"/>
  <c r="E203" i="9" s="1"/>
  <c r="F203" i="9"/>
  <c r="B204" i="9" s="1"/>
  <c r="D108" i="9"/>
  <c r="E108" i="9" s="1"/>
  <c r="F108" i="9" s="1"/>
  <c r="B109" i="9" s="1"/>
  <c r="D52" i="9"/>
  <c r="E52" i="9" s="1"/>
  <c r="F52" i="9" s="1"/>
  <c r="B53" i="9" s="1"/>
  <c r="D60" i="10" l="1"/>
  <c r="E60" i="10" s="1"/>
  <c r="F60" i="10"/>
  <c r="B61" i="10" s="1"/>
  <c r="L36" i="10"/>
  <c r="M36" i="10" s="1"/>
  <c r="N36" i="10"/>
  <c r="J37" i="10" s="1"/>
  <c r="M26" i="4"/>
  <c r="N26" i="4" s="1"/>
  <c r="O26" i="4"/>
  <c r="K27" i="4" s="1"/>
  <c r="L279" i="9"/>
  <c r="M279" i="9" s="1"/>
  <c r="N279" i="9"/>
  <c r="J280" i="9" s="1"/>
  <c r="M28" i="9"/>
  <c r="N28" i="9" s="1"/>
  <c r="O28" i="9" s="1"/>
  <c r="K29" i="9" s="1"/>
  <c r="D204" i="9"/>
  <c r="E204" i="9" s="1"/>
  <c r="F204" i="9"/>
  <c r="B205" i="9" s="1"/>
  <c r="D109" i="9"/>
  <c r="E109" i="9" s="1"/>
  <c r="F109" i="9" s="1"/>
  <c r="B110" i="9" s="1"/>
  <c r="D53" i="9"/>
  <c r="E53" i="9" s="1"/>
  <c r="F53" i="9" s="1"/>
  <c r="B54" i="9" s="1"/>
  <c r="D61" i="10" l="1"/>
  <c r="E61" i="10" s="1"/>
  <c r="F61" i="10"/>
  <c r="B62" i="10" s="1"/>
  <c r="L37" i="10"/>
  <c r="M37" i="10" s="1"/>
  <c r="N37" i="10"/>
  <c r="J38" i="10" s="1"/>
  <c r="M27" i="4"/>
  <c r="N27" i="4" s="1"/>
  <c r="O27" i="4"/>
  <c r="K28" i="4" s="1"/>
  <c r="L280" i="9"/>
  <c r="M280" i="9" s="1"/>
  <c r="N280" i="9" s="1"/>
  <c r="J281" i="9" s="1"/>
  <c r="M29" i="9"/>
  <c r="N29" i="9" s="1"/>
  <c r="O29" i="9" s="1"/>
  <c r="K30" i="9" s="1"/>
  <c r="D205" i="9"/>
  <c r="E205" i="9" s="1"/>
  <c r="F205" i="9"/>
  <c r="B206" i="9" s="1"/>
  <c r="D110" i="9"/>
  <c r="E110" i="9" s="1"/>
  <c r="F110" i="9" s="1"/>
  <c r="B111" i="9" s="1"/>
  <c r="D54" i="9"/>
  <c r="E54" i="9" s="1"/>
  <c r="F54" i="9" s="1"/>
  <c r="B55" i="9" s="1"/>
  <c r="D62" i="10" l="1"/>
  <c r="E62" i="10" s="1"/>
  <c r="F62" i="10"/>
  <c r="B63" i="10" s="1"/>
  <c r="L38" i="10"/>
  <c r="M38" i="10" s="1"/>
  <c r="N38" i="10"/>
  <c r="J39" i="10" s="1"/>
  <c r="M28" i="4"/>
  <c r="N28" i="4" s="1"/>
  <c r="O28" i="4"/>
  <c r="K29" i="4" s="1"/>
  <c r="L281" i="9"/>
  <c r="M281" i="9" s="1"/>
  <c r="N281" i="9"/>
  <c r="J282" i="9" s="1"/>
  <c r="M30" i="9"/>
  <c r="N30" i="9" s="1"/>
  <c r="O30" i="9" s="1"/>
  <c r="K31" i="9" s="1"/>
  <c r="D206" i="9"/>
  <c r="E206" i="9" s="1"/>
  <c r="F206" i="9"/>
  <c r="B207" i="9" s="1"/>
  <c r="D111" i="9"/>
  <c r="E111" i="9" s="1"/>
  <c r="F111" i="9" s="1"/>
  <c r="B112" i="9" s="1"/>
  <c r="D55" i="9"/>
  <c r="E55" i="9" s="1"/>
  <c r="F55" i="9" s="1"/>
  <c r="B56" i="9" s="1"/>
  <c r="D63" i="10" l="1"/>
  <c r="E63" i="10" s="1"/>
  <c r="F63" i="10"/>
  <c r="B64" i="10" s="1"/>
  <c r="L39" i="10"/>
  <c r="M39" i="10" s="1"/>
  <c r="N39" i="10"/>
  <c r="J40" i="10" s="1"/>
  <c r="M29" i="4"/>
  <c r="N29" i="4" s="1"/>
  <c r="O29" i="4"/>
  <c r="K30" i="4" s="1"/>
  <c r="L282" i="9"/>
  <c r="M282" i="9" s="1"/>
  <c r="N282" i="9"/>
  <c r="J283" i="9" s="1"/>
  <c r="M31" i="9"/>
  <c r="N31" i="9" s="1"/>
  <c r="O31" i="9" s="1"/>
  <c r="K32" i="9" s="1"/>
  <c r="D207" i="9"/>
  <c r="E207" i="9" s="1"/>
  <c r="F207" i="9"/>
  <c r="B208" i="9" s="1"/>
  <c r="D112" i="9"/>
  <c r="E112" i="9" s="1"/>
  <c r="F112" i="9" s="1"/>
  <c r="B113" i="9" s="1"/>
  <c r="D56" i="9"/>
  <c r="E56" i="9" s="1"/>
  <c r="F56" i="9" s="1"/>
  <c r="B57" i="9" s="1"/>
  <c r="D64" i="10" l="1"/>
  <c r="E64" i="10" s="1"/>
  <c r="F64" i="10"/>
  <c r="B65" i="10" s="1"/>
  <c r="L40" i="10"/>
  <c r="M40" i="10" s="1"/>
  <c r="N40" i="10"/>
  <c r="J41" i="10" s="1"/>
  <c r="M30" i="4"/>
  <c r="N30" i="4" s="1"/>
  <c r="O30" i="4"/>
  <c r="K31" i="4" s="1"/>
  <c r="L283" i="9"/>
  <c r="M283" i="9" s="1"/>
  <c r="N283" i="9"/>
  <c r="J284" i="9" s="1"/>
  <c r="M32" i="9"/>
  <c r="N32" i="9" s="1"/>
  <c r="O32" i="9" s="1"/>
  <c r="K33" i="9" s="1"/>
  <c r="D208" i="9"/>
  <c r="E208" i="9" s="1"/>
  <c r="F208" i="9"/>
  <c r="B209" i="9" s="1"/>
  <c r="D113" i="9"/>
  <c r="E113" i="9" s="1"/>
  <c r="F113" i="9" s="1"/>
  <c r="B114" i="9" s="1"/>
  <c r="D57" i="9"/>
  <c r="E57" i="9" s="1"/>
  <c r="F57" i="9" s="1"/>
  <c r="B58" i="9" s="1"/>
  <c r="D65" i="10" l="1"/>
  <c r="E65" i="10" s="1"/>
  <c r="F65" i="10"/>
  <c r="B66" i="10" s="1"/>
  <c r="L41" i="10"/>
  <c r="M41" i="10" s="1"/>
  <c r="N41" i="10"/>
  <c r="J42" i="10" s="1"/>
  <c r="M31" i="4"/>
  <c r="N31" i="4" s="1"/>
  <c r="O31" i="4"/>
  <c r="K32" i="4" s="1"/>
  <c r="L284" i="9"/>
  <c r="M284" i="9" s="1"/>
  <c r="N284" i="9"/>
  <c r="J285" i="9" s="1"/>
  <c r="M33" i="9"/>
  <c r="N33" i="9" s="1"/>
  <c r="O33" i="9" s="1"/>
  <c r="K34" i="9" s="1"/>
  <c r="D209" i="9"/>
  <c r="E209" i="9" s="1"/>
  <c r="F209" i="9"/>
  <c r="B210" i="9" s="1"/>
  <c r="D114" i="9"/>
  <c r="E114" i="9" s="1"/>
  <c r="F114" i="9" s="1"/>
  <c r="B115" i="9" s="1"/>
  <c r="D58" i="9"/>
  <c r="E58" i="9" s="1"/>
  <c r="F58" i="9" s="1"/>
  <c r="B59" i="9" s="1"/>
  <c r="D66" i="10" l="1"/>
  <c r="E66" i="10" s="1"/>
  <c r="F66" i="10"/>
  <c r="B67" i="10" s="1"/>
  <c r="L42" i="10"/>
  <c r="M42" i="10" s="1"/>
  <c r="N42" i="10"/>
  <c r="J43" i="10" s="1"/>
  <c r="M32" i="4"/>
  <c r="N32" i="4" s="1"/>
  <c r="O32" i="4"/>
  <c r="K33" i="4" s="1"/>
  <c r="L285" i="9"/>
  <c r="M285" i="9" s="1"/>
  <c r="N285" i="9"/>
  <c r="J286" i="9" s="1"/>
  <c r="M34" i="9"/>
  <c r="N34" i="9" s="1"/>
  <c r="O34" i="9" s="1"/>
  <c r="K35" i="9" s="1"/>
  <c r="D210" i="9"/>
  <c r="E210" i="9" s="1"/>
  <c r="F210" i="9"/>
  <c r="B211" i="9" s="1"/>
  <c r="D115" i="9"/>
  <c r="E115" i="9" s="1"/>
  <c r="F115" i="9" s="1"/>
  <c r="B116" i="9" s="1"/>
  <c r="D59" i="9"/>
  <c r="E59" i="9" s="1"/>
  <c r="F59" i="9" s="1"/>
  <c r="B60" i="9" s="1"/>
  <c r="D67" i="10" l="1"/>
  <c r="E67" i="10" s="1"/>
  <c r="F67" i="10"/>
  <c r="B68" i="10" s="1"/>
  <c r="L43" i="10"/>
  <c r="M43" i="10" s="1"/>
  <c r="N43" i="10" s="1"/>
  <c r="J44" i="10" s="1"/>
  <c r="M33" i="4"/>
  <c r="N33" i="4" s="1"/>
  <c r="O33" i="4"/>
  <c r="K34" i="4" s="1"/>
  <c r="L286" i="9"/>
  <c r="M286" i="9" s="1"/>
  <c r="N286" i="9"/>
  <c r="J287" i="9" s="1"/>
  <c r="M35" i="9"/>
  <c r="N35" i="9" s="1"/>
  <c r="O35" i="9" s="1"/>
  <c r="K36" i="9" s="1"/>
  <c r="D211" i="9"/>
  <c r="E211" i="9" s="1"/>
  <c r="F211" i="9"/>
  <c r="B212" i="9" s="1"/>
  <c r="D116" i="9"/>
  <c r="E116" i="9" s="1"/>
  <c r="F116" i="9" s="1"/>
  <c r="B117" i="9" s="1"/>
  <c r="D60" i="9"/>
  <c r="E60" i="9" s="1"/>
  <c r="F60" i="9" s="1"/>
  <c r="B61" i="9" s="1"/>
  <c r="D68" i="10" l="1"/>
  <c r="E68" i="10" s="1"/>
  <c r="F68" i="10"/>
  <c r="B69" i="10" s="1"/>
  <c r="L44" i="10"/>
  <c r="M44" i="10" s="1"/>
  <c r="N44" i="10"/>
  <c r="J45" i="10" s="1"/>
  <c r="M34" i="4"/>
  <c r="N34" i="4" s="1"/>
  <c r="O34" i="4"/>
  <c r="K35" i="4" s="1"/>
  <c r="L287" i="9"/>
  <c r="M287" i="9" s="1"/>
  <c r="N287" i="9"/>
  <c r="J288" i="9" s="1"/>
  <c r="M36" i="9"/>
  <c r="N36" i="9" s="1"/>
  <c r="O36" i="9" s="1"/>
  <c r="K37" i="9" s="1"/>
  <c r="D212" i="9"/>
  <c r="E212" i="9" s="1"/>
  <c r="F212" i="9"/>
  <c r="B213" i="9" s="1"/>
  <c r="D117" i="9"/>
  <c r="E117" i="9" s="1"/>
  <c r="F117" i="9" s="1"/>
  <c r="B118" i="9" s="1"/>
  <c r="D61" i="9"/>
  <c r="E61" i="9" s="1"/>
  <c r="F61" i="9" s="1"/>
  <c r="B62" i="9" s="1"/>
  <c r="D69" i="10" l="1"/>
  <c r="E69" i="10" s="1"/>
  <c r="F69" i="10"/>
  <c r="B70" i="10" s="1"/>
  <c r="L45" i="10"/>
  <c r="M45" i="10" s="1"/>
  <c r="N45" i="10"/>
  <c r="J46" i="10" s="1"/>
  <c r="M35" i="4"/>
  <c r="N35" i="4" s="1"/>
  <c r="O35" i="4"/>
  <c r="K36" i="4" s="1"/>
  <c r="L288" i="9"/>
  <c r="M288" i="9" s="1"/>
  <c r="N288" i="9"/>
  <c r="J289" i="9" s="1"/>
  <c r="M37" i="9"/>
  <c r="N37" i="9" s="1"/>
  <c r="O37" i="9" s="1"/>
  <c r="K38" i="9" s="1"/>
  <c r="D213" i="9"/>
  <c r="E213" i="9" s="1"/>
  <c r="F213" i="9"/>
  <c r="B214" i="9" s="1"/>
  <c r="D118" i="9"/>
  <c r="E118" i="9" s="1"/>
  <c r="F118" i="9" s="1"/>
  <c r="B119" i="9" s="1"/>
  <c r="D62" i="9"/>
  <c r="E62" i="9" s="1"/>
  <c r="F62" i="9" s="1"/>
  <c r="B63" i="9" s="1"/>
  <c r="D70" i="10" l="1"/>
  <c r="E70" i="10" s="1"/>
  <c r="F70" i="10"/>
  <c r="B71" i="10" s="1"/>
  <c r="L46" i="10"/>
  <c r="M46" i="10" s="1"/>
  <c r="N46" i="10"/>
  <c r="J47" i="10" s="1"/>
  <c r="M36" i="4"/>
  <c r="N36" i="4" s="1"/>
  <c r="O36" i="4"/>
  <c r="K37" i="4" s="1"/>
  <c r="L289" i="9"/>
  <c r="M289" i="9" s="1"/>
  <c r="N289" i="9"/>
  <c r="J290" i="9" s="1"/>
  <c r="M38" i="9"/>
  <c r="N38" i="9" s="1"/>
  <c r="O38" i="9" s="1"/>
  <c r="K39" i="9" s="1"/>
  <c r="D214" i="9"/>
  <c r="E214" i="9" s="1"/>
  <c r="F214" i="9"/>
  <c r="B215" i="9" s="1"/>
  <c r="D119" i="9"/>
  <c r="E119" i="9" s="1"/>
  <c r="F119" i="9" s="1"/>
  <c r="B120" i="9" s="1"/>
  <c r="D63" i="9"/>
  <c r="E63" i="9" s="1"/>
  <c r="F63" i="9" s="1"/>
  <c r="B64" i="9" s="1"/>
  <c r="D71" i="10" l="1"/>
  <c r="E71" i="10" s="1"/>
  <c r="F71" i="10"/>
  <c r="B72" i="10" s="1"/>
  <c r="L47" i="10"/>
  <c r="M47" i="10" s="1"/>
  <c r="N47" i="10"/>
  <c r="J48" i="10" s="1"/>
  <c r="M37" i="4"/>
  <c r="N37" i="4" s="1"/>
  <c r="O37" i="4"/>
  <c r="K38" i="4" s="1"/>
  <c r="L290" i="9"/>
  <c r="M290" i="9" s="1"/>
  <c r="N290" i="9"/>
  <c r="J291" i="9" s="1"/>
  <c r="M39" i="9"/>
  <c r="N39" i="9" s="1"/>
  <c r="O39" i="9" s="1"/>
  <c r="K40" i="9" s="1"/>
  <c r="D215" i="9"/>
  <c r="E215" i="9" s="1"/>
  <c r="F215" i="9"/>
  <c r="B216" i="9" s="1"/>
  <c r="D120" i="9"/>
  <c r="E120" i="9" s="1"/>
  <c r="F120" i="9" s="1"/>
  <c r="B121" i="9" s="1"/>
  <c r="D64" i="9"/>
  <c r="E64" i="9" s="1"/>
  <c r="F64" i="9" s="1"/>
  <c r="B65" i="9" s="1"/>
  <c r="D72" i="10" l="1"/>
  <c r="E72" i="10" s="1"/>
  <c r="F72" i="10"/>
  <c r="B73" i="10" s="1"/>
  <c r="L48" i="10"/>
  <c r="M48" i="10" s="1"/>
  <c r="N48" i="10"/>
  <c r="J49" i="10" s="1"/>
  <c r="M38" i="4"/>
  <c r="N38" i="4" s="1"/>
  <c r="O38" i="4"/>
  <c r="K39" i="4" s="1"/>
  <c r="L291" i="9"/>
  <c r="M291" i="9" s="1"/>
  <c r="N291" i="9"/>
  <c r="J292" i="9" s="1"/>
  <c r="M40" i="9"/>
  <c r="N40" i="9" s="1"/>
  <c r="O40" i="9" s="1"/>
  <c r="K41" i="9" s="1"/>
  <c r="D216" i="9"/>
  <c r="E216" i="9" s="1"/>
  <c r="F216" i="9"/>
  <c r="B217" i="9" s="1"/>
  <c r="D121" i="9"/>
  <c r="E121" i="9" s="1"/>
  <c r="F121" i="9" s="1"/>
  <c r="B122" i="9" s="1"/>
  <c r="D65" i="9"/>
  <c r="E65" i="9" s="1"/>
  <c r="F65" i="9" s="1"/>
  <c r="B66" i="9" s="1"/>
  <c r="D73" i="10" l="1"/>
  <c r="E73" i="10" s="1"/>
  <c r="F73" i="10"/>
  <c r="B74" i="10" s="1"/>
  <c r="L49" i="10"/>
  <c r="M49" i="10" s="1"/>
  <c r="N49" i="10"/>
  <c r="J50" i="10" s="1"/>
  <c r="M39" i="4"/>
  <c r="N39" i="4" s="1"/>
  <c r="O39" i="4"/>
  <c r="K40" i="4" s="1"/>
  <c r="L292" i="9"/>
  <c r="M292" i="9" s="1"/>
  <c r="N292" i="9"/>
  <c r="J293" i="9" s="1"/>
  <c r="M41" i="9"/>
  <c r="N41" i="9" s="1"/>
  <c r="O41" i="9" s="1"/>
  <c r="K42" i="9" s="1"/>
  <c r="D217" i="9"/>
  <c r="E217" i="9" s="1"/>
  <c r="F217" i="9"/>
  <c r="B218" i="9" s="1"/>
  <c r="D122" i="9"/>
  <c r="E122" i="9" s="1"/>
  <c r="F122" i="9" s="1"/>
  <c r="B123" i="9" s="1"/>
  <c r="D66" i="9"/>
  <c r="E66" i="9" s="1"/>
  <c r="F66" i="9" s="1"/>
  <c r="B67" i="9" s="1"/>
  <c r="D74" i="10" l="1"/>
  <c r="E74" i="10" s="1"/>
  <c r="F74" i="10"/>
  <c r="B75" i="10" s="1"/>
  <c r="L50" i="10"/>
  <c r="M50" i="10" s="1"/>
  <c r="N50" i="10"/>
  <c r="J51" i="10" s="1"/>
  <c r="M40" i="4"/>
  <c r="N40" i="4" s="1"/>
  <c r="O40" i="4"/>
  <c r="K41" i="4" s="1"/>
  <c r="L293" i="9"/>
  <c r="M293" i="9" s="1"/>
  <c r="N293" i="9"/>
  <c r="J294" i="9" s="1"/>
  <c r="M42" i="9"/>
  <c r="N42" i="9" s="1"/>
  <c r="O42" i="9" s="1"/>
  <c r="K43" i="9" s="1"/>
  <c r="D218" i="9"/>
  <c r="E218" i="9" s="1"/>
  <c r="F218" i="9"/>
  <c r="B219" i="9" s="1"/>
  <c r="D123" i="9"/>
  <c r="E123" i="9" s="1"/>
  <c r="F123" i="9" s="1"/>
  <c r="B124" i="9" s="1"/>
  <c r="D67" i="9"/>
  <c r="E67" i="9" s="1"/>
  <c r="F67" i="9" s="1"/>
  <c r="B68" i="9" s="1"/>
  <c r="D75" i="10" l="1"/>
  <c r="E75" i="10" s="1"/>
  <c r="F75" i="10"/>
  <c r="B76" i="10" s="1"/>
  <c r="L51" i="10"/>
  <c r="M51" i="10" s="1"/>
  <c r="N51" i="10"/>
  <c r="J52" i="10" s="1"/>
  <c r="M41" i="4"/>
  <c r="N41" i="4" s="1"/>
  <c r="O41" i="4"/>
  <c r="K42" i="4" s="1"/>
  <c r="L294" i="9"/>
  <c r="M294" i="9" s="1"/>
  <c r="N294" i="9"/>
  <c r="J295" i="9" s="1"/>
  <c r="M43" i="9"/>
  <c r="N43" i="9" s="1"/>
  <c r="O43" i="9" s="1"/>
  <c r="K44" i="9" s="1"/>
  <c r="D219" i="9"/>
  <c r="E219" i="9" s="1"/>
  <c r="F219" i="9"/>
  <c r="B220" i="9" s="1"/>
  <c r="D124" i="9"/>
  <c r="E124" i="9" s="1"/>
  <c r="F124" i="9" s="1"/>
  <c r="B125" i="9" s="1"/>
  <c r="D68" i="9"/>
  <c r="E68" i="9" s="1"/>
  <c r="F68" i="9" s="1"/>
  <c r="B69" i="9" s="1"/>
  <c r="D76" i="10" l="1"/>
  <c r="E76" i="10" s="1"/>
  <c r="F76" i="10"/>
  <c r="B77" i="10" s="1"/>
  <c r="L52" i="10"/>
  <c r="M52" i="10" s="1"/>
  <c r="N52" i="10"/>
  <c r="J53" i="10" s="1"/>
  <c r="M42" i="4"/>
  <c r="N42" i="4" s="1"/>
  <c r="O42" i="4"/>
  <c r="K43" i="4" s="1"/>
  <c r="L295" i="9"/>
  <c r="M295" i="9" s="1"/>
  <c r="N295" i="9"/>
  <c r="J296" i="9" s="1"/>
  <c r="M44" i="9"/>
  <c r="N44" i="9" s="1"/>
  <c r="O44" i="9" s="1"/>
  <c r="K45" i="9" s="1"/>
  <c r="D220" i="9"/>
  <c r="E220" i="9" s="1"/>
  <c r="F220" i="9"/>
  <c r="B221" i="9" s="1"/>
  <c r="D125" i="9"/>
  <c r="E125" i="9" s="1"/>
  <c r="F125" i="9" s="1"/>
  <c r="B126" i="9" s="1"/>
  <c r="D69" i="9"/>
  <c r="E69" i="9" s="1"/>
  <c r="F69" i="9" s="1"/>
  <c r="B70" i="9" s="1"/>
  <c r="D77" i="10" l="1"/>
  <c r="E77" i="10" s="1"/>
  <c r="F77" i="10"/>
  <c r="B78" i="10" s="1"/>
  <c r="L53" i="10"/>
  <c r="M53" i="10" s="1"/>
  <c r="N53" i="10"/>
  <c r="J54" i="10" s="1"/>
  <c r="M43" i="4"/>
  <c r="N43" i="4" s="1"/>
  <c r="O43" i="4"/>
  <c r="K44" i="4" s="1"/>
  <c r="L296" i="9"/>
  <c r="M296" i="9" s="1"/>
  <c r="N296" i="9"/>
  <c r="J297" i="9" s="1"/>
  <c r="M45" i="9"/>
  <c r="N45" i="9" s="1"/>
  <c r="O45" i="9" s="1"/>
  <c r="K46" i="9" s="1"/>
  <c r="D221" i="9"/>
  <c r="E221" i="9" s="1"/>
  <c r="F221" i="9"/>
  <c r="B222" i="9" s="1"/>
  <c r="D126" i="9"/>
  <c r="E126" i="9" s="1"/>
  <c r="F126" i="9" s="1"/>
  <c r="B127" i="9" s="1"/>
  <c r="D70" i="9"/>
  <c r="E70" i="9" s="1"/>
  <c r="F70" i="9" s="1"/>
  <c r="B71" i="9" s="1"/>
  <c r="D78" i="10" l="1"/>
  <c r="E78" i="10" s="1"/>
  <c r="F78" i="10"/>
  <c r="B79" i="10" s="1"/>
  <c r="L54" i="10"/>
  <c r="M54" i="10" s="1"/>
  <c r="N54" i="10"/>
  <c r="J55" i="10" s="1"/>
  <c r="M44" i="4"/>
  <c r="N44" i="4" s="1"/>
  <c r="O44" i="4"/>
  <c r="K45" i="4" s="1"/>
  <c r="L297" i="9"/>
  <c r="M297" i="9" s="1"/>
  <c r="N297" i="9"/>
  <c r="J298" i="9" s="1"/>
  <c r="M46" i="9"/>
  <c r="N46" i="9" s="1"/>
  <c r="O46" i="9" s="1"/>
  <c r="K47" i="9" s="1"/>
  <c r="D222" i="9"/>
  <c r="E222" i="9" s="1"/>
  <c r="F222" i="9"/>
  <c r="B223" i="9" s="1"/>
  <c r="D127" i="9"/>
  <c r="E127" i="9" s="1"/>
  <c r="F127" i="9" s="1"/>
  <c r="B128" i="9" s="1"/>
  <c r="D71" i="9"/>
  <c r="E71" i="9" s="1"/>
  <c r="F71" i="9" s="1"/>
  <c r="B72" i="9" s="1"/>
  <c r="D79" i="10" l="1"/>
  <c r="E79" i="10" s="1"/>
  <c r="F79" i="10"/>
  <c r="B80" i="10" s="1"/>
  <c r="L55" i="10"/>
  <c r="M55" i="10" s="1"/>
  <c r="N55" i="10"/>
  <c r="J56" i="10" s="1"/>
  <c r="M45" i="4"/>
  <c r="N45" i="4" s="1"/>
  <c r="O45" i="4"/>
  <c r="K46" i="4" s="1"/>
  <c r="L298" i="9"/>
  <c r="M298" i="9" s="1"/>
  <c r="N298" i="9"/>
  <c r="J299" i="9" s="1"/>
  <c r="M47" i="9"/>
  <c r="N47" i="9" s="1"/>
  <c r="O47" i="9" s="1"/>
  <c r="K48" i="9" s="1"/>
  <c r="D223" i="9"/>
  <c r="E223" i="9" s="1"/>
  <c r="F223" i="9"/>
  <c r="B224" i="9" s="1"/>
  <c r="D128" i="9"/>
  <c r="E128" i="9" s="1"/>
  <c r="F128" i="9" s="1"/>
  <c r="B129" i="9" s="1"/>
  <c r="D72" i="9"/>
  <c r="E72" i="9" s="1"/>
  <c r="F72" i="9" s="1"/>
  <c r="B73" i="9" s="1"/>
  <c r="D80" i="10" l="1"/>
  <c r="E80" i="10" s="1"/>
  <c r="F80" i="10"/>
  <c r="B81" i="10" s="1"/>
  <c r="L56" i="10"/>
  <c r="M56" i="10" s="1"/>
  <c r="N56" i="10"/>
  <c r="J57" i="10" s="1"/>
  <c r="M46" i="4"/>
  <c r="N46" i="4" s="1"/>
  <c r="O46" i="4"/>
  <c r="K47" i="4" s="1"/>
  <c r="L299" i="9"/>
  <c r="M299" i="9" s="1"/>
  <c r="N299" i="9"/>
  <c r="J300" i="9" s="1"/>
  <c r="M48" i="9"/>
  <c r="N48" i="9" s="1"/>
  <c r="O48" i="9" s="1"/>
  <c r="K49" i="9" s="1"/>
  <c r="D224" i="9"/>
  <c r="E224" i="9" s="1"/>
  <c r="F224" i="9"/>
  <c r="B225" i="9" s="1"/>
  <c r="D129" i="9"/>
  <c r="E129" i="9" s="1"/>
  <c r="F129" i="9" s="1"/>
  <c r="B130" i="9" s="1"/>
  <c r="D73" i="9"/>
  <c r="E73" i="9" s="1"/>
  <c r="F73" i="9" s="1"/>
  <c r="B74" i="9" s="1"/>
  <c r="D81" i="10" l="1"/>
  <c r="E81" i="10" s="1"/>
  <c r="F81" i="10"/>
  <c r="B82" i="10" s="1"/>
  <c r="L57" i="10"/>
  <c r="M57" i="10" s="1"/>
  <c r="N57" i="10"/>
  <c r="J58" i="10" s="1"/>
  <c r="M47" i="4"/>
  <c r="N47" i="4" s="1"/>
  <c r="O47" i="4"/>
  <c r="K48" i="4" s="1"/>
  <c r="L300" i="9"/>
  <c r="M300" i="9" s="1"/>
  <c r="N300" i="9"/>
  <c r="J301" i="9" s="1"/>
  <c r="M49" i="9"/>
  <c r="N49" i="9" s="1"/>
  <c r="O49" i="9" s="1"/>
  <c r="K50" i="9" s="1"/>
  <c r="D225" i="9"/>
  <c r="E225" i="9" s="1"/>
  <c r="F225" i="9"/>
  <c r="B226" i="9" s="1"/>
  <c r="D130" i="9"/>
  <c r="E130" i="9" s="1"/>
  <c r="F130" i="9" s="1"/>
  <c r="B131" i="9" s="1"/>
  <c r="D74" i="9"/>
  <c r="E74" i="9" s="1"/>
  <c r="F74" i="9" s="1"/>
  <c r="B75" i="9" s="1"/>
  <c r="D82" i="10" l="1"/>
  <c r="E82" i="10" s="1"/>
  <c r="F82" i="10"/>
  <c r="B83" i="10" s="1"/>
  <c r="L58" i="10"/>
  <c r="M58" i="10" s="1"/>
  <c r="N58" i="10"/>
  <c r="J59" i="10" s="1"/>
  <c r="M48" i="4"/>
  <c r="N48" i="4" s="1"/>
  <c r="O48" i="4"/>
  <c r="K49" i="4" s="1"/>
  <c r="L301" i="9"/>
  <c r="M301" i="9" s="1"/>
  <c r="N301" i="9"/>
  <c r="J302" i="9" s="1"/>
  <c r="M50" i="9"/>
  <c r="N50" i="9" s="1"/>
  <c r="O50" i="9" s="1"/>
  <c r="K51" i="9" s="1"/>
  <c r="D226" i="9"/>
  <c r="E226" i="9" s="1"/>
  <c r="F226" i="9" s="1"/>
  <c r="B227" i="9" s="1"/>
  <c r="D131" i="9"/>
  <c r="E131" i="9" s="1"/>
  <c r="F131" i="9"/>
  <c r="B132" i="9" s="1"/>
  <c r="D75" i="9"/>
  <c r="E75" i="9" s="1"/>
  <c r="F75" i="9" s="1"/>
  <c r="B76" i="9" s="1"/>
  <c r="D83" i="10" l="1"/>
  <c r="E83" i="10" s="1"/>
  <c r="F83" i="10"/>
  <c r="B84" i="10" s="1"/>
  <c r="L59" i="10"/>
  <c r="M59" i="10" s="1"/>
  <c r="N59" i="10"/>
  <c r="J60" i="10" s="1"/>
  <c r="M49" i="4"/>
  <c r="N49" i="4" s="1"/>
  <c r="O49" i="4"/>
  <c r="K50" i="4" s="1"/>
  <c r="L302" i="9"/>
  <c r="M302" i="9" s="1"/>
  <c r="N302" i="9"/>
  <c r="J303" i="9" s="1"/>
  <c r="M51" i="9"/>
  <c r="N51" i="9" s="1"/>
  <c r="O51" i="9" s="1"/>
  <c r="K52" i="9" s="1"/>
  <c r="D227" i="9"/>
  <c r="E227" i="9" s="1"/>
  <c r="F227" i="9"/>
  <c r="B228" i="9" s="1"/>
  <c r="D132" i="9"/>
  <c r="E132" i="9" s="1"/>
  <c r="F132" i="9" s="1"/>
  <c r="B133" i="9" s="1"/>
  <c r="D76" i="9"/>
  <c r="E76" i="9" s="1"/>
  <c r="F76" i="9" s="1"/>
  <c r="B77" i="9" s="1"/>
  <c r="D84" i="10" l="1"/>
  <c r="E84" i="10" s="1"/>
  <c r="F84" i="10"/>
  <c r="B85" i="10" s="1"/>
  <c r="L60" i="10"/>
  <c r="M60" i="10" s="1"/>
  <c r="N60" i="10"/>
  <c r="J61" i="10" s="1"/>
  <c r="M50" i="4"/>
  <c r="N50" i="4" s="1"/>
  <c r="O50" i="4"/>
  <c r="K51" i="4" s="1"/>
  <c r="L303" i="9"/>
  <c r="M303" i="9" s="1"/>
  <c r="N303" i="9"/>
  <c r="J304" i="9" s="1"/>
  <c r="M52" i="9"/>
  <c r="N52" i="9" s="1"/>
  <c r="O52" i="9" s="1"/>
  <c r="K53" i="9" s="1"/>
  <c r="D228" i="9"/>
  <c r="E228" i="9" s="1"/>
  <c r="F228" i="9" s="1"/>
  <c r="B229" i="9" s="1"/>
  <c r="D133" i="9"/>
  <c r="E133" i="9" s="1"/>
  <c r="F133" i="9" s="1"/>
  <c r="B134" i="9" s="1"/>
  <c r="D77" i="9"/>
  <c r="E77" i="9" s="1"/>
  <c r="F77" i="9" s="1"/>
  <c r="B78" i="9" s="1"/>
  <c r="D85" i="10" l="1"/>
  <c r="E85" i="10" s="1"/>
  <c r="F85" i="10"/>
  <c r="B86" i="10" s="1"/>
  <c r="L61" i="10"/>
  <c r="M61" i="10" s="1"/>
  <c r="N61" i="10"/>
  <c r="J62" i="10" s="1"/>
  <c r="M51" i="4"/>
  <c r="N51" i="4" s="1"/>
  <c r="O51" i="4"/>
  <c r="K52" i="4" s="1"/>
  <c r="L304" i="9"/>
  <c r="M304" i="9" s="1"/>
  <c r="N304" i="9"/>
  <c r="J305" i="9" s="1"/>
  <c r="M53" i="9"/>
  <c r="N53" i="9" s="1"/>
  <c r="O53" i="9" s="1"/>
  <c r="K54" i="9" s="1"/>
  <c r="D229" i="9"/>
  <c r="E229" i="9" s="1"/>
  <c r="F229" i="9"/>
  <c r="B230" i="9" s="1"/>
  <c r="D134" i="9"/>
  <c r="E134" i="9" s="1"/>
  <c r="F134" i="9" s="1"/>
  <c r="B135" i="9" s="1"/>
  <c r="D78" i="9"/>
  <c r="E78" i="9" s="1"/>
  <c r="F78" i="9" s="1"/>
  <c r="B79" i="9" s="1"/>
  <c r="D86" i="10" l="1"/>
  <c r="E86" i="10" s="1"/>
  <c r="F86" i="10"/>
  <c r="B87" i="10" s="1"/>
  <c r="L62" i="10"/>
  <c r="M62" i="10" s="1"/>
  <c r="N62" i="10"/>
  <c r="J63" i="10" s="1"/>
  <c r="M52" i="4"/>
  <c r="N52" i="4" s="1"/>
  <c r="O52" i="4"/>
  <c r="K53" i="4" s="1"/>
  <c r="L305" i="9"/>
  <c r="M305" i="9" s="1"/>
  <c r="N305" i="9" s="1"/>
  <c r="J306" i="9" s="1"/>
  <c r="M54" i="9"/>
  <c r="N54" i="9" s="1"/>
  <c r="O54" i="9" s="1"/>
  <c r="K55" i="9" s="1"/>
  <c r="D230" i="9"/>
  <c r="E230" i="9" s="1"/>
  <c r="F230" i="9" s="1"/>
  <c r="B231" i="9" s="1"/>
  <c r="D135" i="9"/>
  <c r="E135" i="9" s="1"/>
  <c r="F135" i="9" s="1"/>
  <c r="B136" i="9" s="1"/>
  <c r="D79" i="9"/>
  <c r="E79" i="9" s="1"/>
  <c r="F79" i="9" s="1"/>
  <c r="B80" i="9" s="1"/>
  <c r="D87" i="10" l="1"/>
  <c r="E87" i="10" s="1"/>
  <c r="F87" i="10"/>
  <c r="B88" i="10" s="1"/>
  <c r="L63" i="10"/>
  <c r="M63" i="10" s="1"/>
  <c r="N63" i="10"/>
  <c r="J64" i="10" s="1"/>
  <c r="M53" i="4"/>
  <c r="N53" i="4" s="1"/>
  <c r="O53" i="4"/>
  <c r="K54" i="4" s="1"/>
  <c r="L306" i="9"/>
  <c r="M306" i="9" s="1"/>
  <c r="N306" i="9"/>
  <c r="J307" i="9" s="1"/>
  <c r="M55" i="9"/>
  <c r="N55" i="9" s="1"/>
  <c r="O55" i="9" s="1"/>
  <c r="K56" i="9" s="1"/>
  <c r="D231" i="9"/>
  <c r="E231" i="9" s="1"/>
  <c r="F231" i="9"/>
  <c r="B232" i="9" s="1"/>
  <c r="D136" i="9"/>
  <c r="E136" i="9" s="1"/>
  <c r="F136" i="9" s="1"/>
  <c r="B137" i="9" s="1"/>
  <c r="D80" i="9"/>
  <c r="E80" i="9" s="1"/>
  <c r="F80" i="9" s="1"/>
  <c r="B81" i="9" s="1"/>
  <c r="D88" i="10" l="1"/>
  <c r="E88" i="10" s="1"/>
  <c r="F88" i="10"/>
  <c r="B89" i="10" s="1"/>
  <c r="L64" i="10"/>
  <c r="M64" i="10" s="1"/>
  <c r="N64" i="10"/>
  <c r="J65" i="10" s="1"/>
  <c r="M54" i="4"/>
  <c r="N54" i="4" s="1"/>
  <c r="O54" i="4"/>
  <c r="K55" i="4" s="1"/>
  <c r="L307" i="9"/>
  <c r="M307" i="9" s="1"/>
  <c r="N307" i="9" s="1"/>
  <c r="J308" i="9" s="1"/>
  <c r="M56" i="9"/>
  <c r="N56" i="9" s="1"/>
  <c r="O56" i="9" s="1"/>
  <c r="K57" i="9" s="1"/>
  <c r="D232" i="9"/>
  <c r="E232" i="9" s="1"/>
  <c r="F232" i="9" s="1"/>
  <c r="B233" i="9" s="1"/>
  <c r="D137" i="9"/>
  <c r="E137" i="9" s="1"/>
  <c r="F137" i="9" s="1"/>
  <c r="B138" i="9" s="1"/>
  <c r="D81" i="9"/>
  <c r="E81" i="9" s="1"/>
  <c r="F81" i="9" s="1"/>
  <c r="B82" i="9" s="1"/>
  <c r="D89" i="10" l="1"/>
  <c r="E89" i="10" s="1"/>
  <c r="F89" i="10"/>
  <c r="B90" i="10" s="1"/>
  <c r="L65" i="10"/>
  <c r="M65" i="10" s="1"/>
  <c r="N65" i="10"/>
  <c r="J66" i="10" s="1"/>
  <c r="M55" i="4"/>
  <c r="N55" i="4" s="1"/>
  <c r="O55" i="4"/>
  <c r="K56" i="4" s="1"/>
  <c r="L308" i="9"/>
  <c r="M308" i="9" s="1"/>
  <c r="N308" i="9"/>
  <c r="J309" i="9" s="1"/>
  <c r="M57" i="9"/>
  <c r="N57" i="9" s="1"/>
  <c r="O57" i="9" s="1"/>
  <c r="K58" i="9" s="1"/>
  <c r="D233" i="9"/>
  <c r="E233" i="9" s="1"/>
  <c r="F233" i="9"/>
  <c r="B234" i="9" s="1"/>
  <c r="D138" i="9"/>
  <c r="E138" i="9" s="1"/>
  <c r="F138" i="9" s="1"/>
  <c r="B139" i="9" s="1"/>
  <c r="D82" i="9"/>
  <c r="E82" i="9" s="1"/>
  <c r="F82" i="9" s="1"/>
  <c r="B83" i="9" s="1"/>
  <c r="D90" i="10" l="1"/>
  <c r="E90" i="10" s="1"/>
  <c r="F90" i="10"/>
  <c r="B91" i="10" s="1"/>
  <c r="L66" i="10"/>
  <c r="M66" i="10" s="1"/>
  <c r="N66" i="10"/>
  <c r="J67" i="10" s="1"/>
  <c r="M56" i="4"/>
  <c r="N56" i="4" s="1"/>
  <c r="O56" i="4"/>
  <c r="K57" i="4" s="1"/>
  <c r="L309" i="9"/>
  <c r="M309" i="9" s="1"/>
  <c r="N309" i="9"/>
  <c r="J310" i="9" s="1"/>
  <c r="O58" i="9"/>
  <c r="K59" i="9" s="1"/>
  <c r="M58" i="9"/>
  <c r="N58" i="9" s="1"/>
  <c r="D234" i="9"/>
  <c r="E234" i="9" s="1"/>
  <c r="F234" i="9"/>
  <c r="B235" i="9" s="1"/>
  <c r="D139" i="9"/>
  <c r="E139" i="9" s="1"/>
  <c r="F139" i="9" s="1"/>
  <c r="B140" i="9" s="1"/>
  <c r="D83" i="9"/>
  <c r="E83" i="9" s="1"/>
  <c r="F83" i="9" s="1"/>
  <c r="B84" i="9" s="1"/>
  <c r="D91" i="10" l="1"/>
  <c r="E91" i="10" s="1"/>
  <c r="F91" i="10"/>
  <c r="B92" i="10" s="1"/>
  <c r="L67" i="10"/>
  <c r="M67" i="10" s="1"/>
  <c r="N67" i="10"/>
  <c r="J68" i="10" s="1"/>
  <c r="M57" i="4"/>
  <c r="N57" i="4" s="1"/>
  <c r="O57" i="4" s="1"/>
  <c r="K58" i="4" s="1"/>
  <c r="L310" i="9"/>
  <c r="M310" i="9" s="1"/>
  <c r="N310" i="9"/>
  <c r="J311" i="9" s="1"/>
  <c r="M59" i="9"/>
  <c r="N59" i="9" s="1"/>
  <c r="O59" i="9"/>
  <c r="K60" i="9" s="1"/>
  <c r="D235" i="9"/>
  <c r="E235" i="9" s="1"/>
  <c r="F235" i="9"/>
  <c r="B236" i="9" s="1"/>
  <c r="D140" i="9"/>
  <c r="E140" i="9" s="1"/>
  <c r="F140" i="9" s="1"/>
  <c r="B141" i="9" s="1"/>
  <c r="D84" i="9"/>
  <c r="E84" i="9" s="1"/>
  <c r="F84" i="9" s="1"/>
  <c r="B85" i="9" s="1"/>
  <c r="D92" i="10" l="1"/>
  <c r="E92" i="10" s="1"/>
  <c r="F92" i="10"/>
  <c r="B93" i="10" s="1"/>
  <c r="L68" i="10"/>
  <c r="M68" i="10" s="1"/>
  <c r="N68" i="10"/>
  <c r="J69" i="10" s="1"/>
  <c r="M58" i="4"/>
  <c r="N58" i="4" s="1"/>
  <c r="O58" i="4" s="1"/>
  <c r="K59" i="4" s="1"/>
  <c r="L311" i="9"/>
  <c r="M311" i="9" s="1"/>
  <c r="N311" i="9"/>
  <c r="J312" i="9" s="1"/>
  <c r="O60" i="9"/>
  <c r="K61" i="9" s="1"/>
  <c r="M60" i="9"/>
  <c r="N60" i="9" s="1"/>
  <c r="D236" i="9"/>
  <c r="E236" i="9" s="1"/>
  <c r="F236" i="9"/>
  <c r="B237" i="9" s="1"/>
  <c r="D141" i="9"/>
  <c r="E141" i="9" s="1"/>
  <c r="F141" i="9"/>
  <c r="B142" i="9" s="1"/>
  <c r="D85" i="9"/>
  <c r="E85" i="9" s="1"/>
  <c r="F85" i="9" s="1"/>
  <c r="B86" i="9" s="1"/>
  <c r="D93" i="10" l="1"/>
  <c r="E93" i="10" s="1"/>
  <c r="F93" i="10"/>
  <c r="B94" i="10" s="1"/>
  <c r="L69" i="10"/>
  <c r="M69" i="10" s="1"/>
  <c r="N69" i="10"/>
  <c r="J70" i="10" s="1"/>
  <c r="M59" i="4"/>
  <c r="N59" i="4" s="1"/>
  <c r="O59" i="4"/>
  <c r="K60" i="4" s="1"/>
  <c r="L312" i="9"/>
  <c r="M312" i="9" s="1"/>
  <c r="N312" i="9"/>
  <c r="J313" i="9" s="1"/>
  <c r="M61" i="9"/>
  <c r="N61" i="9" s="1"/>
  <c r="O61" i="9"/>
  <c r="K62" i="9" s="1"/>
  <c r="D237" i="9"/>
  <c r="E237" i="9" s="1"/>
  <c r="F237" i="9"/>
  <c r="B238" i="9" s="1"/>
  <c r="D142" i="9"/>
  <c r="E142" i="9" s="1"/>
  <c r="F142" i="9"/>
  <c r="B143" i="9" s="1"/>
  <c r="D86" i="9"/>
  <c r="E86" i="9" s="1"/>
  <c r="F86" i="9" s="1"/>
  <c r="B87" i="9" s="1"/>
  <c r="D94" i="10" l="1"/>
  <c r="E94" i="10" s="1"/>
  <c r="F94" i="10"/>
  <c r="B95" i="10" s="1"/>
  <c r="L70" i="10"/>
  <c r="M70" i="10" s="1"/>
  <c r="N70" i="10"/>
  <c r="J71" i="10" s="1"/>
  <c r="M60" i="4"/>
  <c r="N60" i="4" s="1"/>
  <c r="O60" i="4"/>
  <c r="K61" i="4" s="1"/>
  <c r="L313" i="9"/>
  <c r="M313" i="9" s="1"/>
  <c r="N313" i="9"/>
  <c r="J314" i="9" s="1"/>
  <c r="O62" i="9"/>
  <c r="K63" i="9" s="1"/>
  <c r="M62" i="9"/>
  <c r="N62" i="9" s="1"/>
  <c r="D238" i="9"/>
  <c r="E238" i="9" s="1"/>
  <c r="F238" i="9"/>
  <c r="B239" i="9" s="1"/>
  <c r="D143" i="9"/>
  <c r="E143" i="9" s="1"/>
  <c r="F143" i="9"/>
  <c r="B144" i="9" s="1"/>
  <c r="D87" i="9"/>
  <c r="E87" i="9" s="1"/>
  <c r="F87" i="9" s="1"/>
  <c r="B88" i="9" s="1"/>
  <c r="D95" i="10" l="1"/>
  <c r="E95" i="10" s="1"/>
  <c r="F95" i="10"/>
  <c r="B96" i="10" s="1"/>
  <c r="L71" i="10"/>
  <c r="M71" i="10" s="1"/>
  <c r="N71" i="10"/>
  <c r="J72" i="10" s="1"/>
  <c r="M61" i="4"/>
  <c r="N61" i="4" s="1"/>
  <c r="O61" i="4"/>
  <c r="K62" i="4" s="1"/>
  <c r="L314" i="9"/>
  <c r="M314" i="9" s="1"/>
  <c r="N314" i="9"/>
  <c r="J315" i="9" s="1"/>
  <c r="M63" i="9"/>
  <c r="N63" i="9" s="1"/>
  <c r="O63" i="9"/>
  <c r="K64" i="9" s="1"/>
  <c r="D239" i="9"/>
  <c r="E239" i="9" s="1"/>
  <c r="F239" i="9"/>
  <c r="B240" i="9" s="1"/>
  <c r="D144" i="9"/>
  <c r="E144" i="9" s="1"/>
  <c r="F144" i="9"/>
  <c r="B145" i="9" s="1"/>
  <c r="D88" i="9"/>
  <c r="E88" i="9" s="1"/>
  <c r="F88" i="9" s="1"/>
  <c r="B89" i="9" s="1"/>
  <c r="D96" i="10" l="1"/>
  <c r="E96" i="10" s="1"/>
  <c r="F96" i="10"/>
  <c r="B97" i="10" s="1"/>
  <c r="L72" i="10"/>
  <c r="M72" i="10" s="1"/>
  <c r="N72" i="10"/>
  <c r="J73" i="10" s="1"/>
  <c r="M62" i="4"/>
  <c r="N62" i="4" s="1"/>
  <c r="O62" i="4"/>
  <c r="K63" i="4" s="1"/>
  <c r="L315" i="9"/>
  <c r="M315" i="9" s="1"/>
  <c r="N315" i="9"/>
  <c r="J316" i="9" s="1"/>
  <c r="O64" i="9"/>
  <c r="K65" i="9" s="1"/>
  <c r="M64" i="9"/>
  <c r="N64" i="9" s="1"/>
  <c r="D240" i="9"/>
  <c r="E240" i="9" s="1"/>
  <c r="F240" i="9"/>
  <c r="B241" i="9" s="1"/>
  <c r="D145" i="9"/>
  <c r="E145" i="9" s="1"/>
  <c r="F145" i="9"/>
  <c r="B146" i="9" s="1"/>
  <c r="D89" i="9"/>
  <c r="E89" i="9" s="1"/>
  <c r="F89" i="9" s="1"/>
  <c r="B90" i="9" s="1"/>
  <c r="D97" i="10" l="1"/>
  <c r="E97" i="10" s="1"/>
  <c r="F97" i="10"/>
  <c r="B98" i="10" s="1"/>
  <c r="L73" i="10"/>
  <c r="M73" i="10" s="1"/>
  <c r="N73" i="10"/>
  <c r="J74" i="10" s="1"/>
  <c r="M63" i="4"/>
  <c r="N63" i="4" s="1"/>
  <c r="O63" i="4"/>
  <c r="K64" i="4" s="1"/>
  <c r="L316" i="9"/>
  <c r="M316" i="9" s="1"/>
  <c r="N316" i="9"/>
  <c r="J317" i="9" s="1"/>
  <c r="M65" i="9"/>
  <c r="N65" i="9" s="1"/>
  <c r="O65" i="9"/>
  <c r="K66" i="9" s="1"/>
  <c r="D241" i="9"/>
  <c r="E241" i="9" s="1"/>
  <c r="F241" i="9"/>
  <c r="B242" i="9" s="1"/>
  <c r="D146" i="9"/>
  <c r="E146" i="9" s="1"/>
  <c r="F146" i="9"/>
  <c r="B147" i="9" s="1"/>
  <c r="D90" i="9"/>
  <c r="E90" i="9" s="1"/>
  <c r="F90" i="9" s="1"/>
  <c r="B91" i="9" s="1"/>
  <c r="D98" i="10" l="1"/>
  <c r="E98" i="10" s="1"/>
  <c r="F98" i="10"/>
  <c r="B99" i="10" s="1"/>
  <c r="L74" i="10"/>
  <c r="M74" i="10" s="1"/>
  <c r="N74" i="10"/>
  <c r="J75" i="10" s="1"/>
  <c r="M64" i="4"/>
  <c r="N64" i="4" s="1"/>
  <c r="O64" i="4"/>
  <c r="K65" i="4" s="1"/>
  <c r="L317" i="9"/>
  <c r="M317" i="9" s="1"/>
  <c r="N317" i="9"/>
  <c r="J318" i="9" s="1"/>
  <c r="O66" i="9"/>
  <c r="K67" i="9" s="1"/>
  <c r="M66" i="9"/>
  <c r="N66" i="9" s="1"/>
  <c r="D242" i="9"/>
  <c r="E242" i="9" s="1"/>
  <c r="F242" i="9"/>
  <c r="B243" i="9" s="1"/>
  <c r="D147" i="9"/>
  <c r="E147" i="9" s="1"/>
  <c r="F147" i="9"/>
  <c r="B148" i="9" s="1"/>
  <c r="D91" i="9"/>
  <c r="E91" i="9" s="1"/>
  <c r="F91" i="9" s="1"/>
  <c r="B92" i="9" s="1"/>
  <c r="D99" i="10" l="1"/>
  <c r="E99" i="10" s="1"/>
  <c r="F99" i="10"/>
  <c r="B100" i="10" s="1"/>
  <c r="L75" i="10"/>
  <c r="M75" i="10" s="1"/>
  <c r="N75" i="10"/>
  <c r="J76" i="10" s="1"/>
  <c r="M65" i="4"/>
  <c r="N65" i="4" s="1"/>
  <c r="O65" i="4"/>
  <c r="K66" i="4" s="1"/>
  <c r="L318" i="9"/>
  <c r="M318" i="9" s="1"/>
  <c r="N318" i="9"/>
  <c r="J319" i="9" s="1"/>
  <c r="M67" i="9"/>
  <c r="N67" i="9" s="1"/>
  <c r="O67" i="9"/>
  <c r="K68" i="9" s="1"/>
  <c r="D243" i="9"/>
  <c r="E243" i="9" s="1"/>
  <c r="F243" i="9"/>
  <c r="B244" i="9" s="1"/>
  <c r="D148" i="9"/>
  <c r="E148" i="9" s="1"/>
  <c r="F148" i="9"/>
  <c r="B149" i="9" s="1"/>
  <c r="D92" i="9"/>
  <c r="E92" i="9" s="1"/>
  <c r="F92" i="9" s="1"/>
  <c r="B93" i="9" s="1"/>
  <c r="D100" i="10" l="1"/>
  <c r="E100" i="10" s="1"/>
  <c r="F100" i="10"/>
  <c r="B101" i="10" s="1"/>
  <c r="L76" i="10"/>
  <c r="M76" i="10" s="1"/>
  <c r="N76" i="10"/>
  <c r="J77" i="10" s="1"/>
  <c r="M66" i="4"/>
  <c r="N66" i="4" s="1"/>
  <c r="O66" i="4"/>
  <c r="K67" i="4" s="1"/>
  <c r="L319" i="9"/>
  <c r="M319" i="9" s="1"/>
  <c r="N319" i="9"/>
  <c r="J320" i="9" s="1"/>
  <c r="O68" i="9"/>
  <c r="K69" i="9" s="1"/>
  <c r="M68" i="9"/>
  <c r="N68" i="9" s="1"/>
  <c r="D244" i="9"/>
  <c r="E244" i="9" s="1"/>
  <c r="F244" i="9"/>
  <c r="B245" i="9" s="1"/>
  <c r="D149" i="9"/>
  <c r="E149" i="9" s="1"/>
  <c r="F149" i="9"/>
  <c r="B150" i="9" s="1"/>
  <c r="D93" i="9"/>
  <c r="E93" i="9" s="1"/>
  <c r="F93" i="9" s="1"/>
  <c r="B94" i="9" s="1"/>
  <c r="D101" i="10" l="1"/>
  <c r="E101" i="10" s="1"/>
  <c r="F101" i="10"/>
  <c r="B102" i="10" s="1"/>
  <c r="L77" i="10"/>
  <c r="M77" i="10" s="1"/>
  <c r="N77" i="10"/>
  <c r="J78" i="10" s="1"/>
  <c r="M67" i="4"/>
  <c r="N67" i="4" s="1"/>
  <c r="O67" i="4"/>
  <c r="K68" i="4" s="1"/>
  <c r="L320" i="9"/>
  <c r="M320" i="9" s="1"/>
  <c r="N320" i="9"/>
  <c r="J321" i="9" s="1"/>
  <c r="M69" i="9"/>
  <c r="N69" i="9" s="1"/>
  <c r="O69" i="9"/>
  <c r="K70" i="9" s="1"/>
  <c r="D245" i="9"/>
  <c r="E245" i="9" s="1"/>
  <c r="F245" i="9"/>
  <c r="B246" i="9" s="1"/>
  <c r="D150" i="9"/>
  <c r="E150" i="9" s="1"/>
  <c r="F150" i="9"/>
  <c r="B151" i="9" s="1"/>
  <c r="D94" i="9"/>
  <c r="E94" i="9" s="1"/>
  <c r="F94" i="9" s="1"/>
  <c r="B95" i="9" s="1"/>
  <c r="D102" i="10" l="1"/>
  <c r="E102" i="10" s="1"/>
  <c r="F102" i="10"/>
  <c r="B103" i="10" s="1"/>
  <c r="L78" i="10"/>
  <c r="M78" i="10" s="1"/>
  <c r="N78" i="10"/>
  <c r="J79" i="10" s="1"/>
  <c r="M68" i="4"/>
  <c r="N68" i="4" s="1"/>
  <c r="O68" i="4"/>
  <c r="K69" i="4" s="1"/>
  <c r="L321" i="9"/>
  <c r="M321" i="9" s="1"/>
  <c r="N321" i="9"/>
  <c r="J322" i="9" s="1"/>
  <c r="O70" i="9"/>
  <c r="K71" i="9" s="1"/>
  <c r="M70" i="9"/>
  <c r="N70" i="9" s="1"/>
  <c r="D246" i="9"/>
  <c r="E246" i="9" s="1"/>
  <c r="F246" i="9"/>
  <c r="B247" i="9" s="1"/>
  <c r="D151" i="9"/>
  <c r="E151" i="9" s="1"/>
  <c r="F151" i="9"/>
  <c r="B152" i="9" s="1"/>
  <c r="D95" i="9"/>
  <c r="E95" i="9" s="1"/>
  <c r="F95" i="9" s="1"/>
  <c r="D103" i="10" l="1"/>
  <c r="E103" i="10" s="1"/>
  <c r="F103" i="10"/>
  <c r="B104" i="10" s="1"/>
  <c r="L79" i="10"/>
  <c r="M79" i="10" s="1"/>
  <c r="N79" i="10"/>
  <c r="J80" i="10" s="1"/>
  <c r="M69" i="4"/>
  <c r="N69" i="4" s="1"/>
  <c r="O69" i="4"/>
  <c r="K70" i="4" s="1"/>
  <c r="L322" i="9"/>
  <c r="M322" i="9" s="1"/>
  <c r="N322" i="9"/>
  <c r="J323" i="9" s="1"/>
  <c r="M71" i="9"/>
  <c r="N71" i="9" s="1"/>
  <c r="O71" i="9"/>
  <c r="K72" i="9" s="1"/>
  <c r="D247" i="9"/>
  <c r="E247" i="9" s="1"/>
  <c r="F247" i="9"/>
  <c r="B248" i="9" s="1"/>
  <c r="D152" i="9"/>
  <c r="E152" i="9" s="1"/>
  <c r="F152" i="9"/>
  <c r="B153" i="9" s="1"/>
  <c r="D104" i="10" l="1"/>
  <c r="E104" i="10" s="1"/>
  <c r="F104" i="10"/>
  <c r="B105" i="10" s="1"/>
  <c r="L80" i="10"/>
  <c r="M80" i="10" s="1"/>
  <c r="N80" i="10"/>
  <c r="J81" i="10" s="1"/>
  <c r="M70" i="4"/>
  <c r="N70" i="4" s="1"/>
  <c r="O70" i="4"/>
  <c r="K71" i="4" s="1"/>
  <c r="L323" i="9"/>
  <c r="M323" i="9" s="1"/>
  <c r="N323" i="9"/>
  <c r="J324" i="9" s="1"/>
  <c r="O72" i="9"/>
  <c r="K73" i="9" s="1"/>
  <c r="M72" i="9"/>
  <c r="N72" i="9" s="1"/>
  <c r="D248" i="9"/>
  <c r="E248" i="9" s="1"/>
  <c r="F248" i="9"/>
  <c r="B249" i="9" s="1"/>
  <c r="D153" i="9"/>
  <c r="E153" i="9" s="1"/>
  <c r="F153" i="9"/>
  <c r="B154" i="9" s="1"/>
  <c r="D105" i="10" l="1"/>
  <c r="E105" i="10" s="1"/>
  <c r="F105" i="10"/>
  <c r="B106" i="10" s="1"/>
  <c r="L81" i="10"/>
  <c r="M81" i="10" s="1"/>
  <c r="N81" i="10"/>
  <c r="J82" i="10" s="1"/>
  <c r="M71" i="4"/>
  <c r="N71" i="4" s="1"/>
  <c r="O71" i="4"/>
  <c r="K72" i="4" s="1"/>
  <c r="L324" i="9"/>
  <c r="M324" i="9" s="1"/>
  <c r="N324" i="9"/>
  <c r="J325" i="9" s="1"/>
  <c r="M73" i="9"/>
  <c r="N73" i="9" s="1"/>
  <c r="O73" i="9"/>
  <c r="K74" i="9" s="1"/>
  <c r="D249" i="9"/>
  <c r="E249" i="9" s="1"/>
  <c r="F249" i="9"/>
  <c r="B250" i="9" s="1"/>
  <c r="D154" i="9"/>
  <c r="E154" i="9" s="1"/>
  <c r="F154" i="9"/>
  <c r="B155" i="9" s="1"/>
  <c r="D106" i="10" l="1"/>
  <c r="E106" i="10" s="1"/>
  <c r="F106" i="10"/>
  <c r="B107" i="10" s="1"/>
  <c r="L82" i="10"/>
  <c r="M82" i="10" s="1"/>
  <c r="N82" i="10"/>
  <c r="J83" i="10" s="1"/>
  <c r="M72" i="4"/>
  <c r="N72" i="4" s="1"/>
  <c r="O72" i="4"/>
  <c r="K73" i="4" s="1"/>
  <c r="L325" i="9"/>
  <c r="M325" i="9" s="1"/>
  <c r="N325" i="9"/>
  <c r="J326" i="9" s="1"/>
  <c r="O74" i="9"/>
  <c r="K75" i="9" s="1"/>
  <c r="M74" i="9"/>
  <c r="N74" i="9" s="1"/>
  <c r="D250" i="9"/>
  <c r="E250" i="9" s="1"/>
  <c r="F250" i="9"/>
  <c r="B251" i="9" s="1"/>
  <c r="D155" i="9"/>
  <c r="E155" i="9" s="1"/>
  <c r="F155" i="9"/>
  <c r="B156" i="9" s="1"/>
  <c r="D107" i="10" l="1"/>
  <c r="E107" i="10" s="1"/>
  <c r="F107" i="10"/>
  <c r="B108" i="10" s="1"/>
  <c r="L83" i="10"/>
  <c r="M83" i="10" s="1"/>
  <c r="N83" i="10"/>
  <c r="J84" i="10" s="1"/>
  <c r="M73" i="4"/>
  <c r="N73" i="4" s="1"/>
  <c r="O73" i="4"/>
  <c r="K74" i="4" s="1"/>
  <c r="L326" i="9"/>
  <c r="M326" i="9" s="1"/>
  <c r="N326" i="9"/>
  <c r="J327" i="9" s="1"/>
  <c r="M75" i="9"/>
  <c r="N75" i="9" s="1"/>
  <c r="O75" i="9"/>
  <c r="K76" i="9" s="1"/>
  <c r="D251" i="9"/>
  <c r="E251" i="9" s="1"/>
  <c r="F251" i="9"/>
  <c r="B252" i="9" s="1"/>
  <c r="D156" i="9"/>
  <c r="E156" i="9" s="1"/>
  <c r="F156" i="9"/>
  <c r="B157" i="9" s="1"/>
  <c r="D108" i="10" l="1"/>
  <c r="E108" i="10" s="1"/>
  <c r="F108" i="10"/>
  <c r="B109" i="10" s="1"/>
  <c r="L84" i="10"/>
  <c r="M84" i="10" s="1"/>
  <c r="N84" i="10"/>
  <c r="J85" i="10" s="1"/>
  <c r="M74" i="4"/>
  <c r="N74" i="4" s="1"/>
  <c r="O74" i="4"/>
  <c r="K75" i="4" s="1"/>
  <c r="L327" i="9"/>
  <c r="M327" i="9" s="1"/>
  <c r="N327" i="9"/>
  <c r="J328" i="9" s="1"/>
  <c r="O76" i="9"/>
  <c r="K77" i="9" s="1"/>
  <c r="M76" i="9"/>
  <c r="N76" i="9" s="1"/>
  <c r="D252" i="9"/>
  <c r="E252" i="9" s="1"/>
  <c r="F252" i="9"/>
  <c r="B253" i="9" s="1"/>
  <c r="D157" i="9"/>
  <c r="E157" i="9" s="1"/>
  <c r="F157" i="9"/>
  <c r="B158" i="9" s="1"/>
  <c r="D109" i="10" l="1"/>
  <c r="E109" i="10" s="1"/>
  <c r="F109" i="10"/>
  <c r="B110" i="10" s="1"/>
  <c r="L85" i="10"/>
  <c r="M85" i="10" s="1"/>
  <c r="N85" i="10"/>
  <c r="J86" i="10" s="1"/>
  <c r="M75" i="4"/>
  <c r="N75" i="4" s="1"/>
  <c r="O75" i="4"/>
  <c r="K76" i="4" s="1"/>
  <c r="L328" i="9"/>
  <c r="M328" i="9" s="1"/>
  <c r="N328" i="9"/>
  <c r="J329" i="9" s="1"/>
  <c r="M77" i="9"/>
  <c r="N77" i="9" s="1"/>
  <c r="O77" i="9"/>
  <c r="K78" i="9" s="1"/>
  <c r="D253" i="9"/>
  <c r="E253" i="9" s="1"/>
  <c r="F253" i="9"/>
  <c r="B254" i="9" s="1"/>
  <c r="D158" i="9"/>
  <c r="E158" i="9" s="1"/>
  <c r="F158" i="9"/>
  <c r="B159" i="9" s="1"/>
  <c r="D110" i="10" l="1"/>
  <c r="E110" i="10" s="1"/>
  <c r="F110" i="10" s="1"/>
  <c r="B111" i="10" s="1"/>
  <c r="L86" i="10"/>
  <c r="M86" i="10" s="1"/>
  <c r="N86" i="10"/>
  <c r="J87" i="10" s="1"/>
  <c r="M76" i="4"/>
  <c r="N76" i="4" s="1"/>
  <c r="O76" i="4"/>
  <c r="K77" i="4" s="1"/>
  <c r="L329" i="9"/>
  <c r="M329" i="9" s="1"/>
  <c r="N329" i="9"/>
  <c r="J330" i="9" s="1"/>
  <c r="O78" i="9"/>
  <c r="K79" i="9" s="1"/>
  <c r="M78" i="9"/>
  <c r="N78" i="9" s="1"/>
  <c r="D254" i="9"/>
  <c r="E254" i="9" s="1"/>
  <c r="F254" i="9"/>
  <c r="B255" i="9" s="1"/>
  <c r="D159" i="9"/>
  <c r="E159" i="9" s="1"/>
  <c r="F159" i="9"/>
  <c r="B160" i="9" s="1"/>
  <c r="D111" i="10" l="1"/>
  <c r="E111" i="10" s="1"/>
  <c r="F111" i="10" s="1"/>
  <c r="B112" i="10" s="1"/>
  <c r="L87" i="10"/>
  <c r="M87" i="10" s="1"/>
  <c r="N87" i="10"/>
  <c r="J88" i="10" s="1"/>
  <c r="M77" i="4"/>
  <c r="N77" i="4" s="1"/>
  <c r="O77" i="4"/>
  <c r="K78" i="4" s="1"/>
  <c r="L330" i="9"/>
  <c r="M330" i="9" s="1"/>
  <c r="N330" i="9"/>
  <c r="J331" i="9" s="1"/>
  <c r="M79" i="9"/>
  <c r="N79" i="9" s="1"/>
  <c r="O79" i="9"/>
  <c r="K80" i="9" s="1"/>
  <c r="D255" i="9"/>
  <c r="E255" i="9" s="1"/>
  <c r="F255" i="9"/>
  <c r="B256" i="9" s="1"/>
  <c r="D160" i="9"/>
  <c r="E160" i="9" s="1"/>
  <c r="F160" i="9"/>
  <c r="B161" i="9" s="1"/>
  <c r="D112" i="10" l="1"/>
  <c r="E112" i="10" s="1"/>
  <c r="F112" i="10" s="1"/>
  <c r="B113" i="10" s="1"/>
  <c r="L88" i="10"/>
  <c r="M88" i="10" s="1"/>
  <c r="N88" i="10"/>
  <c r="J89" i="10" s="1"/>
  <c r="M78" i="4"/>
  <c r="N78" i="4" s="1"/>
  <c r="O78" i="4"/>
  <c r="K79" i="4" s="1"/>
  <c r="L331" i="9"/>
  <c r="M331" i="9" s="1"/>
  <c r="N331" i="9"/>
  <c r="J332" i="9" s="1"/>
  <c r="M80" i="9"/>
  <c r="N80" i="9" s="1"/>
  <c r="O80" i="9" s="1"/>
  <c r="K81" i="9" s="1"/>
  <c r="D256" i="9"/>
  <c r="E256" i="9" s="1"/>
  <c r="F256" i="9"/>
  <c r="B257" i="9" s="1"/>
  <c r="D161" i="9"/>
  <c r="E161" i="9" s="1"/>
  <c r="F161" i="9"/>
  <c r="B162" i="9" s="1"/>
  <c r="D113" i="10" l="1"/>
  <c r="E113" i="10" s="1"/>
  <c r="F113" i="10" s="1"/>
  <c r="B114" i="10" s="1"/>
  <c r="L89" i="10"/>
  <c r="M89" i="10" s="1"/>
  <c r="N89" i="10"/>
  <c r="J90" i="10" s="1"/>
  <c r="M79" i="4"/>
  <c r="N79" i="4" s="1"/>
  <c r="O79" i="4" s="1"/>
  <c r="K80" i="4" s="1"/>
  <c r="L332" i="9"/>
  <c r="M332" i="9" s="1"/>
  <c r="N332" i="9"/>
  <c r="J333" i="9" s="1"/>
  <c r="M81" i="9"/>
  <c r="N81" i="9" s="1"/>
  <c r="O81" i="9"/>
  <c r="K82" i="9" s="1"/>
  <c r="D257" i="9"/>
  <c r="E257" i="9" s="1"/>
  <c r="F257" i="9"/>
  <c r="B258" i="9" s="1"/>
  <c r="D162" i="9"/>
  <c r="E162" i="9" s="1"/>
  <c r="F162" i="9"/>
  <c r="B163" i="9" s="1"/>
  <c r="D114" i="10" l="1"/>
  <c r="E114" i="10" s="1"/>
  <c r="F114" i="10" s="1"/>
  <c r="B115" i="10" s="1"/>
  <c r="L90" i="10"/>
  <c r="M90" i="10" s="1"/>
  <c r="N90" i="10"/>
  <c r="J91" i="10" s="1"/>
  <c r="M80" i="4"/>
  <c r="N80" i="4" s="1"/>
  <c r="O80" i="4"/>
  <c r="K81" i="4" s="1"/>
  <c r="L333" i="9"/>
  <c r="M333" i="9" s="1"/>
  <c r="N333" i="9"/>
  <c r="J334" i="9" s="1"/>
  <c r="M82" i="9"/>
  <c r="N82" i="9" s="1"/>
  <c r="O82" i="9" s="1"/>
  <c r="K83" i="9" s="1"/>
  <c r="D258" i="9"/>
  <c r="E258" i="9" s="1"/>
  <c r="F258" i="9"/>
  <c r="B259" i="9" s="1"/>
  <c r="D163" i="9"/>
  <c r="E163" i="9" s="1"/>
  <c r="F163" i="9"/>
  <c r="B164" i="9" s="1"/>
  <c r="D115" i="10" l="1"/>
  <c r="E115" i="10" s="1"/>
  <c r="F115" i="10" s="1"/>
  <c r="B116" i="10" s="1"/>
  <c r="L91" i="10"/>
  <c r="M91" i="10" s="1"/>
  <c r="N91" i="10"/>
  <c r="J92" i="10" s="1"/>
  <c r="M81" i="4"/>
  <c r="N81" i="4" s="1"/>
  <c r="O81" i="4" s="1"/>
  <c r="K82" i="4" s="1"/>
  <c r="L334" i="9"/>
  <c r="M334" i="9" s="1"/>
  <c r="N334" i="9"/>
  <c r="J335" i="9" s="1"/>
  <c r="M83" i="9"/>
  <c r="N83" i="9" s="1"/>
  <c r="O83" i="9"/>
  <c r="K84" i="9" s="1"/>
  <c r="D259" i="9"/>
  <c r="E259" i="9" s="1"/>
  <c r="F259" i="9"/>
  <c r="B260" i="9" s="1"/>
  <c r="D164" i="9"/>
  <c r="E164" i="9" s="1"/>
  <c r="F164" i="9" s="1"/>
  <c r="B165" i="9" s="1"/>
  <c r="D116" i="10" l="1"/>
  <c r="E116" i="10" s="1"/>
  <c r="F116" i="10" s="1"/>
  <c r="B117" i="10" s="1"/>
  <c r="L92" i="10"/>
  <c r="M92" i="10" s="1"/>
  <c r="N92" i="10"/>
  <c r="J93" i="10" s="1"/>
  <c r="M82" i="4"/>
  <c r="N82" i="4" s="1"/>
  <c r="O82" i="4"/>
  <c r="K83" i="4" s="1"/>
  <c r="L335" i="9"/>
  <c r="M335" i="9" s="1"/>
  <c r="N335" i="9"/>
  <c r="J336" i="9" s="1"/>
  <c r="M84" i="9"/>
  <c r="N84" i="9" s="1"/>
  <c r="O84" i="9" s="1"/>
  <c r="K85" i="9" s="1"/>
  <c r="D260" i="9"/>
  <c r="E260" i="9" s="1"/>
  <c r="F260" i="9"/>
  <c r="B261" i="9" s="1"/>
  <c r="D165" i="9"/>
  <c r="E165" i="9" s="1"/>
  <c r="F165" i="9"/>
  <c r="B166" i="9" s="1"/>
  <c r="D117" i="10" l="1"/>
  <c r="E117" i="10" s="1"/>
  <c r="F117" i="10" s="1"/>
  <c r="B118" i="10" s="1"/>
  <c r="L93" i="10"/>
  <c r="M93" i="10" s="1"/>
  <c r="N93" i="10"/>
  <c r="J94" i="10" s="1"/>
  <c r="M83" i="4"/>
  <c r="N83" i="4" s="1"/>
  <c r="O83" i="4" s="1"/>
  <c r="K84" i="4" s="1"/>
  <c r="L336" i="9"/>
  <c r="M336" i="9" s="1"/>
  <c r="N336" i="9"/>
  <c r="J337" i="9" s="1"/>
  <c r="M85" i="9"/>
  <c r="N85" i="9" s="1"/>
  <c r="O85" i="9"/>
  <c r="K86" i="9" s="1"/>
  <c r="D261" i="9"/>
  <c r="E261" i="9" s="1"/>
  <c r="F261" i="9"/>
  <c r="B262" i="9" s="1"/>
  <c r="D166" i="9"/>
  <c r="E166" i="9" s="1"/>
  <c r="F166" i="9" s="1"/>
  <c r="B167" i="9" s="1"/>
  <c r="D118" i="10" l="1"/>
  <c r="E118" i="10" s="1"/>
  <c r="F118" i="10" s="1"/>
  <c r="B119" i="10" s="1"/>
  <c r="L94" i="10"/>
  <c r="M94" i="10" s="1"/>
  <c r="N94" i="10"/>
  <c r="J95" i="10" s="1"/>
  <c r="M84" i="4"/>
  <c r="N84" i="4" s="1"/>
  <c r="O84" i="4"/>
  <c r="K85" i="4" s="1"/>
  <c r="L337" i="9"/>
  <c r="M337" i="9" s="1"/>
  <c r="N337" i="9"/>
  <c r="J338" i="9" s="1"/>
  <c r="M86" i="9"/>
  <c r="N86" i="9" s="1"/>
  <c r="O86" i="9" s="1"/>
  <c r="K87" i="9" s="1"/>
  <c r="D262" i="9"/>
  <c r="E262" i="9" s="1"/>
  <c r="F262" i="9"/>
  <c r="B263" i="9" s="1"/>
  <c r="D167" i="9"/>
  <c r="E167" i="9" s="1"/>
  <c r="F167" i="9"/>
  <c r="B168" i="9" s="1"/>
  <c r="D119" i="10" l="1"/>
  <c r="E119" i="10" s="1"/>
  <c r="F119" i="10" s="1"/>
  <c r="B120" i="10" s="1"/>
  <c r="L95" i="10"/>
  <c r="M95" i="10" s="1"/>
  <c r="N95" i="10"/>
  <c r="J96" i="10" s="1"/>
  <c r="M85" i="4"/>
  <c r="N85" i="4" s="1"/>
  <c r="O85" i="4" s="1"/>
  <c r="K86" i="4" s="1"/>
  <c r="L338" i="9"/>
  <c r="M338" i="9" s="1"/>
  <c r="N338" i="9"/>
  <c r="J339" i="9" s="1"/>
  <c r="M87" i="9"/>
  <c r="N87" i="9" s="1"/>
  <c r="O87" i="9"/>
  <c r="K88" i="9" s="1"/>
  <c r="D263" i="9"/>
  <c r="E263" i="9" s="1"/>
  <c r="F263" i="9"/>
  <c r="B264" i="9" s="1"/>
  <c r="D168" i="9"/>
  <c r="E168" i="9" s="1"/>
  <c r="F168" i="9" s="1"/>
  <c r="B169" i="9" s="1"/>
  <c r="D120" i="10" l="1"/>
  <c r="E120" i="10" s="1"/>
  <c r="F120" i="10" s="1"/>
  <c r="B121" i="10" s="1"/>
  <c r="L96" i="10"/>
  <c r="M96" i="10" s="1"/>
  <c r="N96" i="10"/>
  <c r="J97" i="10" s="1"/>
  <c r="M86" i="4"/>
  <c r="N86" i="4" s="1"/>
  <c r="O86" i="4"/>
  <c r="K87" i="4" s="1"/>
  <c r="L339" i="9"/>
  <c r="M339" i="9" s="1"/>
  <c r="N339" i="9"/>
  <c r="J340" i="9" s="1"/>
  <c r="M88" i="9"/>
  <c r="N88" i="9" s="1"/>
  <c r="O88" i="9" s="1"/>
  <c r="K89" i="9" s="1"/>
  <c r="D264" i="9"/>
  <c r="E264" i="9" s="1"/>
  <c r="F264" i="9"/>
  <c r="B265" i="9" s="1"/>
  <c r="D169" i="9"/>
  <c r="E169" i="9" s="1"/>
  <c r="F169" i="9"/>
  <c r="B170" i="9" s="1"/>
  <c r="D121" i="10" l="1"/>
  <c r="E121" i="10" s="1"/>
  <c r="F121" i="10" s="1"/>
  <c r="B122" i="10" s="1"/>
  <c r="L97" i="10"/>
  <c r="M97" i="10" s="1"/>
  <c r="N97" i="10"/>
  <c r="J98" i="10" s="1"/>
  <c r="M87" i="4"/>
  <c r="N87" i="4" s="1"/>
  <c r="O87" i="4"/>
  <c r="K88" i="4" s="1"/>
  <c r="L340" i="9"/>
  <c r="M340" i="9" s="1"/>
  <c r="N340" i="9"/>
  <c r="J341" i="9" s="1"/>
  <c r="M89" i="9"/>
  <c r="N89" i="9" s="1"/>
  <c r="O89" i="9"/>
  <c r="K90" i="9" s="1"/>
  <c r="D265" i="9"/>
  <c r="E265" i="9" s="1"/>
  <c r="F265" i="9"/>
  <c r="B266" i="9" s="1"/>
  <c r="D170" i="9"/>
  <c r="E170" i="9" s="1"/>
  <c r="F170" i="9" s="1"/>
  <c r="B171" i="9" s="1"/>
  <c r="D122" i="10" l="1"/>
  <c r="E122" i="10" s="1"/>
  <c r="F122" i="10" s="1"/>
  <c r="B123" i="10" s="1"/>
  <c r="L98" i="10"/>
  <c r="M98" i="10" s="1"/>
  <c r="N98" i="10"/>
  <c r="J99" i="10" s="1"/>
  <c r="M88" i="4"/>
  <c r="N88" i="4" s="1"/>
  <c r="O88" i="4"/>
  <c r="K89" i="4" s="1"/>
  <c r="L341" i="9"/>
  <c r="M341" i="9" s="1"/>
  <c r="N341" i="9"/>
  <c r="J342" i="9" s="1"/>
  <c r="M90" i="9"/>
  <c r="N90" i="9" s="1"/>
  <c r="O90" i="9" s="1"/>
  <c r="K91" i="9" s="1"/>
  <c r="D266" i="9"/>
  <c r="E266" i="9" s="1"/>
  <c r="F266" i="9"/>
  <c r="B267" i="9" s="1"/>
  <c r="D171" i="9"/>
  <c r="E171" i="9" s="1"/>
  <c r="F171" i="9"/>
  <c r="B172" i="9" s="1"/>
  <c r="D123" i="10" l="1"/>
  <c r="E123" i="10" s="1"/>
  <c r="F123" i="10" s="1"/>
  <c r="B124" i="10" s="1"/>
  <c r="L99" i="10"/>
  <c r="M99" i="10" s="1"/>
  <c r="N99" i="10"/>
  <c r="J100" i="10" s="1"/>
  <c r="M89" i="4"/>
  <c r="N89" i="4" s="1"/>
  <c r="O89" i="4"/>
  <c r="K90" i="4" s="1"/>
  <c r="L342" i="9"/>
  <c r="M342" i="9" s="1"/>
  <c r="N342" i="9"/>
  <c r="J343" i="9" s="1"/>
  <c r="M91" i="9"/>
  <c r="N91" i="9" s="1"/>
  <c r="O91" i="9"/>
  <c r="K92" i="9" s="1"/>
  <c r="D267" i="9"/>
  <c r="E267" i="9" s="1"/>
  <c r="F267" i="9"/>
  <c r="B268" i="9" s="1"/>
  <c r="D172" i="9"/>
  <c r="E172" i="9" s="1"/>
  <c r="F172" i="9" s="1"/>
  <c r="B173" i="9" s="1"/>
  <c r="D124" i="10" l="1"/>
  <c r="E124" i="10" s="1"/>
  <c r="F124" i="10" s="1"/>
  <c r="B125" i="10" s="1"/>
  <c r="L100" i="10"/>
  <c r="M100" i="10" s="1"/>
  <c r="N100" i="10"/>
  <c r="J101" i="10" s="1"/>
  <c r="M90" i="4"/>
  <c r="N90" i="4" s="1"/>
  <c r="O90" i="4"/>
  <c r="K91" i="4" s="1"/>
  <c r="L343" i="9"/>
  <c r="M343" i="9" s="1"/>
  <c r="N343" i="9"/>
  <c r="J344" i="9" s="1"/>
  <c r="M92" i="9"/>
  <c r="N92" i="9" s="1"/>
  <c r="O92" i="9" s="1"/>
  <c r="K93" i="9" s="1"/>
  <c r="D268" i="9"/>
  <c r="E268" i="9" s="1"/>
  <c r="F268" i="9"/>
  <c r="B269" i="9" s="1"/>
  <c r="D173" i="9"/>
  <c r="E173" i="9" s="1"/>
  <c r="F173" i="9"/>
  <c r="B174" i="9" s="1"/>
  <c r="D125" i="10" l="1"/>
  <c r="E125" i="10" s="1"/>
  <c r="F125" i="10" s="1"/>
  <c r="B126" i="10" s="1"/>
  <c r="L101" i="10"/>
  <c r="M101" i="10" s="1"/>
  <c r="N101" i="10" s="1"/>
  <c r="J102" i="10" s="1"/>
  <c r="M91" i="4"/>
  <c r="N91" i="4" s="1"/>
  <c r="O91" i="4"/>
  <c r="K92" i="4" s="1"/>
  <c r="L344" i="9"/>
  <c r="M344" i="9" s="1"/>
  <c r="N344" i="9"/>
  <c r="J345" i="9" s="1"/>
  <c r="M93" i="9"/>
  <c r="N93" i="9" s="1"/>
  <c r="O93" i="9"/>
  <c r="K94" i="9" s="1"/>
  <c r="D269" i="9"/>
  <c r="E269" i="9" s="1"/>
  <c r="F269" i="9"/>
  <c r="B270" i="9" s="1"/>
  <c r="D174" i="9"/>
  <c r="E174" i="9" s="1"/>
  <c r="F174" i="9" s="1"/>
  <c r="B175" i="9" s="1"/>
  <c r="D126" i="10" l="1"/>
  <c r="E126" i="10" s="1"/>
  <c r="F126" i="10" s="1"/>
  <c r="B127" i="10" s="1"/>
  <c r="L102" i="10"/>
  <c r="M102" i="10" s="1"/>
  <c r="N102" i="10"/>
  <c r="J103" i="10" s="1"/>
  <c r="M92" i="4"/>
  <c r="N92" i="4" s="1"/>
  <c r="O92" i="4"/>
  <c r="K93" i="4" s="1"/>
  <c r="L345" i="9"/>
  <c r="M345" i="9" s="1"/>
  <c r="N345" i="9"/>
  <c r="J346" i="9" s="1"/>
  <c r="M94" i="9"/>
  <c r="N94" i="9" s="1"/>
  <c r="O94" i="9" s="1"/>
  <c r="K95" i="9" s="1"/>
  <c r="D270" i="9"/>
  <c r="E270" i="9" s="1"/>
  <c r="F270" i="9"/>
  <c r="B271" i="9" s="1"/>
  <c r="D175" i="9"/>
  <c r="E175" i="9" s="1"/>
  <c r="F175" i="9"/>
  <c r="B176" i="9" s="1"/>
  <c r="D127" i="10" l="1"/>
  <c r="E127" i="10" s="1"/>
  <c r="F127" i="10" s="1"/>
  <c r="B128" i="10" s="1"/>
  <c r="L103" i="10"/>
  <c r="M103" i="10" s="1"/>
  <c r="N103" i="10" s="1"/>
  <c r="J104" i="10" s="1"/>
  <c r="M93" i="4"/>
  <c r="N93" i="4" s="1"/>
  <c r="O93" i="4"/>
  <c r="K94" i="4" s="1"/>
  <c r="L346" i="9"/>
  <c r="M346" i="9" s="1"/>
  <c r="N346" i="9"/>
  <c r="J347" i="9" s="1"/>
  <c r="M95" i="9"/>
  <c r="N95" i="9" s="1"/>
  <c r="O95" i="9"/>
  <c r="K96" i="9" s="1"/>
  <c r="D271" i="9"/>
  <c r="E271" i="9" s="1"/>
  <c r="F271" i="9"/>
  <c r="B272" i="9" s="1"/>
  <c r="D176" i="9"/>
  <c r="E176" i="9" s="1"/>
  <c r="F176" i="9" s="1"/>
  <c r="B177" i="9" s="1"/>
  <c r="D128" i="10" l="1"/>
  <c r="E128" i="10" s="1"/>
  <c r="F128" i="10" s="1"/>
  <c r="B129" i="10" s="1"/>
  <c r="L104" i="10"/>
  <c r="M104" i="10" s="1"/>
  <c r="N104" i="10"/>
  <c r="J105" i="10" s="1"/>
  <c r="M94" i="4"/>
  <c r="N94" i="4" s="1"/>
  <c r="O94" i="4"/>
  <c r="K95" i="4" s="1"/>
  <c r="L347" i="9"/>
  <c r="M347" i="9" s="1"/>
  <c r="N347" i="9"/>
  <c r="J348" i="9" s="1"/>
  <c r="M96" i="9"/>
  <c r="N96" i="9" s="1"/>
  <c r="O96" i="9" s="1"/>
  <c r="K97" i="9" s="1"/>
  <c r="D272" i="9"/>
  <c r="E272" i="9" s="1"/>
  <c r="F272" i="9" s="1"/>
  <c r="B273" i="9" s="1"/>
  <c r="D177" i="9"/>
  <c r="E177" i="9" s="1"/>
  <c r="F177" i="9"/>
  <c r="B178" i="9" s="1"/>
  <c r="D129" i="10" l="1"/>
  <c r="E129" i="10" s="1"/>
  <c r="F129" i="10" s="1"/>
  <c r="B130" i="10" s="1"/>
  <c r="L105" i="10"/>
  <c r="M105" i="10" s="1"/>
  <c r="N105" i="10" s="1"/>
  <c r="J106" i="10" s="1"/>
  <c r="M95" i="4"/>
  <c r="N95" i="4" s="1"/>
  <c r="O95" i="4"/>
  <c r="K96" i="4" s="1"/>
  <c r="L348" i="9"/>
  <c r="M348" i="9" s="1"/>
  <c r="N348" i="9"/>
  <c r="J349" i="9" s="1"/>
  <c r="M97" i="9"/>
  <c r="N97" i="9" s="1"/>
  <c r="O97" i="9"/>
  <c r="K98" i="9" s="1"/>
  <c r="D273" i="9"/>
  <c r="E273" i="9" s="1"/>
  <c r="F273" i="9"/>
  <c r="B274" i="9" s="1"/>
  <c r="D178" i="9"/>
  <c r="E178" i="9" s="1"/>
  <c r="F178" i="9" s="1"/>
  <c r="B179" i="9" s="1"/>
  <c r="D130" i="10" l="1"/>
  <c r="E130" i="10" s="1"/>
  <c r="F130" i="10" s="1"/>
  <c r="B131" i="10" s="1"/>
  <c r="L106" i="10"/>
  <c r="M106" i="10" s="1"/>
  <c r="N106" i="10"/>
  <c r="J107" i="10" s="1"/>
  <c r="M96" i="4"/>
  <c r="N96" i="4" s="1"/>
  <c r="O96" i="4"/>
  <c r="K97" i="4" s="1"/>
  <c r="L349" i="9"/>
  <c r="M349" i="9" s="1"/>
  <c r="N349" i="9"/>
  <c r="J350" i="9" s="1"/>
  <c r="M98" i="9"/>
  <c r="N98" i="9" s="1"/>
  <c r="O98" i="9" s="1"/>
  <c r="K99" i="9" s="1"/>
  <c r="D274" i="9"/>
  <c r="E274" i="9" s="1"/>
  <c r="F274" i="9" s="1"/>
  <c r="B275" i="9" s="1"/>
  <c r="D179" i="9"/>
  <c r="E179" i="9" s="1"/>
  <c r="F179" i="9"/>
  <c r="B180" i="9" s="1"/>
  <c r="D131" i="10" l="1"/>
  <c r="E131" i="10" s="1"/>
  <c r="F131" i="10" s="1"/>
  <c r="B132" i="10" s="1"/>
  <c r="N107" i="10"/>
  <c r="J108" i="10" s="1"/>
  <c r="L107" i="10"/>
  <c r="M107" i="10" s="1"/>
  <c r="M97" i="4"/>
  <c r="N97" i="4" s="1"/>
  <c r="O97" i="4"/>
  <c r="K98" i="4" s="1"/>
  <c r="L350" i="9"/>
  <c r="M350" i="9" s="1"/>
  <c r="N350" i="9"/>
  <c r="J351" i="9" s="1"/>
  <c r="M99" i="9"/>
  <c r="N99" i="9" s="1"/>
  <c r="O99" i="9"/>
  <c r="K100" i="9" s="1"/>
  <c r="D275" i="9"/>
  <c r="E275" i="9" s="1"/>
  <c r="F275" i="9"/>
  <c r="B276" i="9" s="1"/>
  <c r="D180" i="9"/>
  <c r="E180" i="9" s="1"/>
  <c r="F180" i="9" s="1"/>
  <c r="B181" i="9" s="1"/>
  <c r="D132" i="10" l="1"/>
  <c r="E132" i="10" s="1"/>
  <c r="F132" i="10" s="1"/>
  <c r="B133" i="10" s="1"/>
  <c r="L108" i="10"/>
  <c r="M108" i="10" s="1"/>
  <c r="N108" i="10"/>
  <c r="J109" i="10" s="1"/>
  <c r="M98" i="4"/>
  <c r="N98" i="4" s="1"/>
  <c r="O98" i="4"/>
  <c r="K99" i="4" s="1"/>
  <c r="L351" i="9"/>
  <c r="M351" i="9" s="1"/>
  <c r="N351" i="9" s="1"/>
  <c r="J352" i="9" s="1"/>
  <c r="O100" i="9"/>
  <c r="K101" i="9" s="1"/>
  <c r="M100" i="9"/>
  <c r="N100" i="9" s="1"/>
  <c r="D276" i="9"/>
  <c r="E276" i="9" s="1"/>
  <c r="F276" i="9" s="1"/>
  <c r="B277" i="9" s="1"/>
  <c r="D181" i="9"/>
  <c r="E181" i="9" s="1"/>
  <c r="F181" i="9"/>
  <c r="B182" i="9" s="1"/>
  <c r="D133" i="10" l="1"/>
  <c r="E133" i="10" s="1"/>
  <c r="F133" i="10" s="1"/>
  <c r="B134" i="10" s="1"/>
  <c r="N109" i="10"/>
  <c r="J110" i="10" s="1"/>
  <c r="L109" i="10"/>
  <c r="M109" i="10" s="1"/>
  <c r="M99" i="4"/>
  <c r="N99" i="4" s="1"/>
  <c r="O99" i="4"/>
  <c r="K100" i="4" s="1"/>
  <c r="L352" i="9"/>
  <c r="M352" i="9" s="1"/>
  <c r="N352" i="9"/>
  <c r="J353" i="9" s="1"/>
  <c r="M101" i="9"/>
  <c r="N101" i="9" s="1"/>
  <c r="O101" i="9"/>
  <c r="K102" i="9" s="1"/>
  <c r="D277" i="9"/>
  <c r="E277" i="9" s="1"/>
  <c r="F277" i="9"/>
  <c r="B278" i="9" s="1"/>
  <c r="D182" i="9"/>
  <c r="E182" i="9" s="1"/>
  <c r="F182" i="9" s="1"/>
  <c r="B183" i="9" s="1"/>
  <c r="D134" i="10" l="1"/>
  <c r="E134" i="10" s="1"/>
  <c r="F134" i="10" s="1"/>
  <c r="B135" i="10" s="1"/>
  <c r="L110" i="10"/>
  <c r="M110" i="10" s="1"/>
  <c r="N110" i="10"/>
  <c r="J111" i="10" s="1"/>
  <c r="M100" i="4"/>
  <c r="N100" i="4" s="1"/>
  <c r="O100" i="4"/>
  <c r="K101" i="4" s="1"/>
  <c r="L353" i="9"/>
  <c r="M353" i="9" s="1"/>
  <c r="N353" i="9"/>
  <c r="J354" i="9" s="1"/>
  <c r="M102" i="9"/>
  <c r="N102" i="9" s="1"/>
  <c r="O102" i="9" s="1"/>
  <c r="K103" i="9" s="1"/>
  <c r="D278" i="9"/>
  <c r="E278" i="9" s="1"/>
  <c r="F278" i="9" s="1"/>
  <c r="B279" i="9" s="1"/>
  <c r="D183" i="9"/>
  <c r="E183" i="9" s="1"/>
  <c r="F183" i="9"/>
  <c r="B184" i="9" s="1"/>
  <c r="D135" i="10" l="1"/>
  <c r="E135" i="10" s="1"/>
  <c r="F135" i="10" s="1"/>
  <c r="B136" i="10" s="1"/>
  <c r="N111" i="10"/>
  <c r="J112" i="10" s="1"/>
  <c r="L111" i="10"/>
  <c r="M111" i="10" s="1"/>
  <c r="M101" i="4"/>
  <c r="N101" i="4" s="1"/>
  <c r="O101" i="4"/>
  <c r="K102" i="4" s="1"/>
  <c r="L354" i="9"/>
  <c r="M354" i="9" s="1"/>
  <c r="N354" i="9" s="1"/>
  <c r="J355" i="9" s="1"/>
  <c r="M103" i="9"/>
  <c r="N103" i="9" s="1"/>
  <c r="O103" i="9" s="1"/>
  <c r="K104" i="9" s="1"/>
  <c r="D279" i="9"/>
  <c r="E279" i="9" s="1"/>
  <c r="F279" i="9"/>
  <c r="B280" i="9" s="1"/>
  <c r="D184" i="9"/>
  <c r="E184" i="9" s="1"/>
  <c r="F184" i="9" s="1"/>
  <c r="B185" i="9" s="1"/>
  <c r="D136" i="10" l="1"/>
  <c r="E136" i="10" s="1"/>
  <c r="F136" i="10" s="1"/>
  <c r="B137" i="10" s="1"/>
  <c r="L112" i="10"/>
  <c r="M112" i="10" s="1"/>
  <c r="N112" i="10"/>
  <c r="J113" i="10" s="1"/>
  <c r="M102" i="4"/>
  <c r="N102" i="4" s="1"/>
  <c r="O102" i="4"/>
  <c r="K103" i="4" s="1"/>
  <c r="L355" i="9"/>
  <c r="M355" i="9" s="1"/>
  <c r="N355" i="9"/>
  <c r="J356" i="9" s="1"/>
  <c r="M104" i="9"/>
  <c r="N104" i="9" s="1"/>
  <c r="O104" i="9" s="1"/>
  <c r="K105" i="9" s="1"/>
  <c r="D280" i="9"/>
  <c r="E280" i="9" s="1"/>
  <c r="F280" i="9" s="1"/>
  <c r="B281" i="9" s="1"/>
  <c r="D185" i="9"/>
  <c r="E185" i="9" s="1"/>
  <c r="F185" i="9"/>
  <c r="B186" i="9" s="1"/>
  <c r="D137" i="10" l="1"/>
  <c r="E137" i="10" s="1"/>
  <c r="F137" i="10" s="1"/>
  <c r="B138" i="10" s="1"/>
  <c r="N113" i="10"/>
  <c r="J114" i="10" s="1"/>
  <c r="L113" i="10"/>
  <c r="M113" i="10" s="1"/>
  <c r="M103" i="4"/>
  <c r="N103" i="4" s="1"/>
  <c r="O103" i="4"/>
  <c r="K104" i="4" s="1"/>
  <c r="L356" i="9"/>
  <c r="M356" i="9" s="1"/>
  <c r="N356" i="9"/>
  <c r="J357" i="9" s="1"/>
  <c r="M105" i="9"/>
  <c r="N105" i="9" s="1"/>
  <c r="O105" i="9"/>
  <c r="K106" i="9" s="1"/>
  <c r="D281" i="9"/>
  <c r="E281" i="9" s="1"/>
  <c r="F281" i="9"/>
  <c r="B282" i="9" s="1"/>
  <c r="D186" i="9"/>
  <c r="E186" i="9" s="1"/>
  <c r="F186" i="9" s="1"/>
  <c r="B187" i="9" s="1"/>
  <c r="D138" i="10" l="1"/>
  <c r="E138" i="10" s="1"/>
  <c r="F138" i="10" s="1"/>
  <c r="B139" i="10" s="1"/>
  <c r="L114" i="10"/>
  <c r="M114" i="10" s="1"/>
  <c r="N114" i="10"/>
  <c r="J115" i="10" s="1"/>
  <c r="M104" i="4"/>
  <c r="N104" i="4" s="1"/>
  <c r="O104" i="4"/>
  <c r="K105" i="4" s="1"/>
  <c r="L357" i="9"/>
  <c r="M357" i="9" s="1"/>
  <c r="N357" i="9"/>
  <c r="J358" i="9" s="1"/>
  <c r="M106" i="9"/>
  <c r="N106" i="9" s="1"/>
  <c r="O106" i="9" s="1"/>
  <c r="K107" i="9" s="1"/>
  <c r="D282" i="9"/>
  <c r="E282" i="9" s="1"/>
  <c r="F282" i="9" s="1"/>
  <c r="B283" i="9" s="1"/>
  <c r="D187" i="9"/>
  <c r="E187" i="9" s="1"/>
  <c r="F187" i="9"/>
  <c r="B188" i="9" s="1"/>
  <c r="D139" i="10" l="1"/>
  <c r="E139" i="10" s="1"/>
  <c r="F139" i="10" s="1"/>
  <c r="B140" i="10" s="1"/>
  <c r="N115" i="10"/>
  <c r="J116" i="10" s="1"/>
  <c r="L115" i="10"/>
  <c r="M115" i="10" s="1"/>
  <c r="M105" i="4"/>
  <c r="N105" i="4" s="1"/>
  <c r="O105" i="4"/>
  <c r="K106" i="4" s="1"/>
  <c r="L358" i="9"/>
  <c r="M358" i="9" s="1"/>
  <c r="N358" i="9"/>
  <c r="J359" i="9" s="1"/>
  <c r="M107" i="9"/>
  <c r="N107" i="9" s="1"/>
  <c r="O107" i="9"/>
  <c r="K108" i="9" s="1"/>
  <c r="D283" i="9"/>
  <c r="E283" i="9" s="1"/>
  <c r="F283" i="9"/>
  <c r="B284" i="9" s="1"/>
  <c r="D188" i="9"/>
  <c r="E188" i="9" s="1"/>
  <c r="F188" i="9" s="1"/>
  <c r="B189" i="9" s="1"/>
  <c r="D140" i="10" l="1"/>
  <c r="E140" i="10" s="1"/>
  <c r="F140" i="10" s="1"/>
  <c r="B141" i="10" s="1"/>
  <c r="L116" i="10"/>
  <c r="M116" i="10" s="1"/>
  <c r="N116" i="10"/>
  <c r="J117" i="10" s="1"/>
  <c r="M106" i="4"/>
  <c r="N106" i="4" s="1"/>
  <c r="O106" i="4"/>
  <c r="K107" i="4" s="1"/>
  <c r="L359" i="9"/>
  <c r="M359" i="9" s="1"/>
  <c r="N359" i="9"/>
  <c r="J360" i="9" s="1"/>
  <c r="M108" i="9"/>
  <c r="N108" i="9" s="1"/>
  <c r="O108" i="9" s="1"/>
  <c r="K109" i="9" s="1"/>
  <c r="D284" i="9"/>
  <c r="E284" i="9" s="1"/>
  <c r="F284" i="9" s="1"/>
  <c r="B285" i="9" s="1"/>
  <c r="D189" i="9"/>
  <c r="E189" i="9" s="1"/>
  <c r="F189" i="9"/>
  <c r="B190" i="9" s="1"/>
  <c r="D141" i="10" l="1"/>
  <c r="E141" i="10" s="1"/>
  <c r="F141" i="10" s="1"/>
  <c r="B142" i="10" s="1"/>
  <c r="N117" i="10"/>
  <c r="J118" i="10" s="1"/>
  <c r="L117" i="10"/>
  <c r="M117" i="10" s="1"/>
  <c r="M107" i="4"/>
  <c r="N107" i="4" s="1"/>
  <c r="O107" i="4"/>
  <c r="K108" i="4" s="1"/>
  <c r="L360" i="9"/>
  <c r="M360" i="9" s="1"/>
  <c r="N360" i="9"/>
  <c r="J361" i="9" s="1"/>
  <c r="M109" i="9"/>
  <c r="N109" i="9" s="1"/>
  <c r="O109" i="9"/>
  <c r="K110" i="9" s="1"/>
  <c r="D285" i="9"/>
  <c r="E285" i="9" s="1"/>
  <c r="F285" i="9"/>
  <c r="B286" i="9" s="1"/>
  <c r="D190" i="9"/>
  <c r="E190" i="9" s="1"/>
  <c r="F190" i="9" s="1"/>
  <c r="D142" i="10" l="1"/>
  <c r="E142" i="10" s="1"/>
  <c r="F142" i="10" s="1"/>
  <c r="B143" i="10" s="1"/>
  <c r="L118" i="10"/>
  <c r="M118" i="10" s="1"/>
  <c r="N118" i="10"/>
  <c r="J119" i="10" s="1"/>
  <c r="M108" i="4"/>
  <c r="N108" i="4" s="1"/>
  <c r="O108" i="4"/>
  <c r="K109" i="4" s="1"/>
  <c r="L361" i="9"/>
  <c r="M361" i="9" s="1"/>
  <c r="N361" i="9"/>
  <c r="J362" i="9" s="1"/>
  <c r="M110" i="9"/>
  <c r="N110" i="9" s="1"/>
  <c r="O110" i="9" s="1"/>
  <c r="K111" i="9" s="1"/>
  <c r="D286" i="9"/>
  <c r="E286" i="9" s="1"/>
  <c r="F286" i="9" s="1"/>
  <c r="B287" i="9" s="1"/>
  <c r="D143" i="10" l="1"/>
  <c r="E143" i="10" s="1"/>
  <c r="F143" i="10" s="1"/>
  <c r="B144" i="10" s="1"/>
  <c r="L119" i="10"/>
  <c r="M119" i="10" s="1"/>
  <c r="N119" i="10" s="1"/>
  <c r="J120" i="10" s="1"/>
  <c r="M109" i="4"/>
  <c r="N109" i="4" s="1"/>
  <c r="O109" i="4" s="1"/>
  <c r="K110" i="4" s="1"/>
  <c r="L362" i="9"/>
  <c r="M362" i="9" s="1"/>
  <c r="N362" i="9"/>
  <c r="J363" i="9" s="1"/>
  <c r="M111" i="9"/>
  <c r="N111" i="9" s="1"/>
  <c r="O111" i="9"/>
  <c r="K112" i="9" s="1"/>
  <c r="D287" i="9"/>
  <c r="E287" i="9" s="1"/>
  <c r="F287" i="9"/>
  <c r="B288" i="9" s="1"/>
  <c r="D144" i="10" l="1"/>
  <c r="E144" i="10" s="1"/>
  <c r="F144" i="10" s="1"/>
  <c r="B145" i="10" s="1"/>
  <c r="L120" i="10"/>
  <c r="M120" i="10" s="1"/>
  <c r="N120" i="10" s="1"/>
  <c r="J121" i="10" s="1"/>
  <c r="M110" i="4"/>
  <c r="N110" i="4" s="1"/>
  <c r="O110" i="4" s="1"/>
  <c r="K111" i="4" s="1"/>
  <c r="L363" i="9"/>
  <c r="M363" i="9" s="1"/>
  <c r="N363" i="9"/>
  <c r="J364" i="9" s="1"/>
  <c r="M112" i="9"/>
  <c r="N112" i="9" s="1"/>
  <c r="O112" i="9" s="1"/>
  <c r="K113" i="9" s="1"/>
  <c r="D288" i="9"/>
  <c r="E288" i="9" s="1"/>
  <c r="F288" i="9" s="1"/>
  <c r="B289" i="9" s="1"/>
  <c r="D145" i="10" l="1"/>
  <c r="E145" i="10" s="1"/>
  <c r="F145" i="10" s="1"/>
  <c r="B146" i="10" s="1"/>
  <c r="L121" i="10"/>
  <c r="M121" i="10" s="1"/>
  <c r="N121" i="10" s="1"/>
  <c r="J122" i="10" s="1"/>
  <c r="M111" i="4"/>
  <c r="N111" i="4" s="1"/>
  <c r="O111" i="4" s="1"/>
  <c r="K112" i="4" s="1"/>
  <c r="L364" i="9"/>
  <c r="M364" i="9" s="1"/>
  <c r="N364" i="9"/>
  <c r="J365" i="9" s="1"/>
  <c r="M113" i="9"/>
  <c r="N113" i="9" s="1"/>
  <c r="O113" i="9"/>
  <c r="K114" i="9" s="1"/>
  <c r="D289" i="9"/>
  <c r="E289" i="9" s="1"/>
  <c r="F289" i="9"/>
  <c r="B290" i="9" s="1"/>
  <c r="D146" i="10" l="1"/>
  <c r="E146" i="10" s="1"/>
  <c r="F146" i="10" s="1"/>
  <c r="B147" i="10" s="1"/>
  <c r="L122" i="10"/>
  <c r="M122" i="10" s="1"/>
  <c r="N122" i="10" s="1"/>
  <c r="J123" i="10" s="1"/>
  <c r="M112" i="4"/>
  <c r="N112" i="4" s="1"/>
  <c r="O112" i="4" s="1"/>
  <c r="K113" i="4" s="1"/>
  <c r="L365" i="9"/>
  <c r="M365" i="9" s="1"/>
  <c r="N365" i="9"/>
  <c r="J366" i="9" s="1"/>
  <c r="M114" i="9"/>
  <c r="N114" i="9" s="1"/>
  <c r="O114" i="9" s="1"/>
  <c r="K115" i="9" s="1"/>
  <c r="D290" i="9"/>
  <c r="E290" i="9" s="1"/>
  <c r="F290" i="9" s="1"/>
  <c r="B291" i="9" s="1"/>
  <c r="D147" i="10" l="1"/>
  <c r="E147" i="10" s="1"/>
  <c r="F147" i="10" s="1"/>
  <c r="B148" i="10" s="1"/>
  <c r="L123" i="10"/>
  <c r="M123" i="10" s="1"/>
  <c r="N123" i="10" s="1"/>
  <c r="J124" i="10" s="1"/>
  <c r="M113" i="4"/>
  <c r="N113" i="4" s="1"/>
  <c r="O113" i="4" s="1"/>
  <c r="K114" i="4" s="1"/>
  <c r="L366" i="9"/>
  <c r="M366" i="9" s="1"/>
  <c r="N366" i="9"/>
  <c r="J367" i="9" s="1"/>
  <c r="M115" i="9"/>
  <c r="N115" i="9" s="1"/>
  <c r="O115" i="9"/>
  <c r="K116" i="9" s="1"/>
  <c r="D291" i="9"/>
  <c r="E291" i="9" s="1"/>
  <c r="F291" i="9"/>
  <c r="B292" i="9" s="1"/>
  <c r="D148" i="10" l="1"/>
  <c r="E148" i="10" s="1"/>
  <c r="F148" i="10" s="1"/>
  <c r="B149" i="10" s="1"/>
  <c r="L124" i="10"/>
  <c r="M124" i="10" s="1"/>
  <c r="N124" i="10" s="1"/>
  <c r="J125" i="10" s="1"/>
  <c r="M114" i="4"/>
  <c r="N114" i="4" s="1"/>
  <c r="O114" i="4" s="1"/>
  <c r="K115" i="4" s="1"/>
  <c r="L367" i="9"/>
  <c r="M367" i="9" s="1"/>
  <c r="N367" i="9"/>
  <c r="J368" i="9" s="1"/>
  <c r="M116" i="9"/>
  <c r="N116" i="9" s="1"/>
  <c r="O116" i="9" s="1"/>
  <c r="K117" i="9" s="1"/>
  <c r="D292" i="9"/>
  <c r="E292" i="9" s="1"/>
  <c r="F292" i="9"/>
  <c r="B293" i="9" s="1"/>
  <c r="D149" i="10" l="1"/>
  <c r="E149" i="10" s="1"/>
  <c r="F149" i="10" s="1"/>
  <c r="B150" i="10" s="1"/>
  <c r="L125" i="10"/>
  <c r="M125" i="10" s="1"/>
  <c r="N125" i="10" s="1"/>
  <c r="J126" i="10" s="1"/>
  <c r="M115" i="4"/>
  <c r="N115" i="4" s="1"/>
  <c r="O115" i="4" s="1"/>
  <c r="K116" i="4" s="1"/>
  <c r="L368" i="9"/>
  <c r="M368" i="9" s="1"/>
  <c r="N368" i="9"/>
  <c r="J369" i="9" s="1"/>
  <c r="M117" i="9"/>
  <c r="N117" i="9" s="1"/>
  <c r="O117" i="9"/>
  <c r="K118" i="9" s="1"/>
  <c r="D293" i="9"/>
  <c r="E293" i="9" s="1"/>
  <c r="F293" i="9"/>
  <c r="B294" i="9" s="1"/>
  <c r="D150" i="10" l="1"/>
  <c r="E150" i="10" s="1"/>
  <c r="F150" i="10" s="1"/>
  <c r="B151" i="10" s="1"/>
  <c r="L126" i="10"/>
  <c r="M126" i="10" s="1"/>
  <c r="N126" i="10" s="1"/>
  <c r="J127" i="10" s="1"/>
  <c r="M116" i="4"/>
  <c r="N116" i="4" s="1"/>
  <c r="O116" i="4" s="1"/>
  <c r="K117" i="4" s="1"/>
  <c r="L369" i="9"/>
  <c r="M369" i="9" s="1"/>
  <c r="N369" i="9"/>
  <c r="J370" i="9" s="1"/>
  <c r="M118" i="9"/>
  <c r="N118" i="9" s="1"/>
  <c r="O118" i="9" s="1"/>
  <c r="K119" i="9" s="1"/>
  <c r="D294" i="9"/>
  <c r="E294" i="9" s="1"/>
  <c r="F294" i="9"/>
  <c r="B295" i="9" s="1"/>
  <c r="D151" i="10" l="1"/>
  <c r="E151" i="10" s="1"/>
  <c r="F151" i="10" s="1"/>
  <c r="B152" i="10" s="1"/>
  <c r="L127" i="10"/>
  <c r="M127" i="10" s="1"/>
  <c r="N127" i="10" s="1"/>
  <c r="J128" i="10" s="1"/>
  <c r="M117" i="4"/>
  <c r="N117" i="4" s="1"/>
  <c r="O117" i="4" s="1"/>
  <c r="K118" i="4" s="1"/>
  <c r="L370" i="9"/>
  <c r="M370" i="9" s="1"/>
  <c r="N370" i="9"/>
  <c r="J371" i="9" s="1"/>
  <c r="M119" i="9"/>
  <c r="N119" i="9" s="1"/>
  <c r="O119" i="9"/>
  <c r="K120" i="9" s="1"/>
  <c r="D295" i="9"/>
  <c r="E295" i="9" s="1"/>
  <c r="F295" i="9"/>
  <c r="B296" i="9" s="1"/>
  <c r="D152" i="10" l="1"/>
  <c r="E152" i="10" s="1"/>
  <c r="F152" i="10" s="1"/>
  <c r="B153" i="10" s="1"/>
  <c r="L128" i="10"/>
  <c r="M128" i="10" s="1"/>
  <c r="N128" i="10" s="1"/>
  <c r="J129" i="10" s="1"/>
  <c r="M118" i="4"/>
  <c r="N118" i="4" s="1"/>
  <c r="O118" i="4" s="1"/>
  <c r="K119" i="4" s="1"/>
  <c r="L371" i="9"/>
  <c r="M371" i="9" s="1"/>
  <c r="N371" i="9" s="1"/>
  <c r="J372" i="9" s="1"/>
  <c r="O120" i="9"/>
  <c r="K121" i="9" s="1"/>
  <c r="M120" i="9"/>
  <c r="N120" i="9" s="1"/>
  <c r="D296" i="9"/>
  <c r="E296" i="9" s="1"/>
  <c r="F296" i="9"/>
  <c r="B297" i="9" s="1"/>
  <c r="D153" i="10" l="1"/>
  <c r="E153" i="10" s="1"/>
  <c r="F153" i="10" s="1"/>
  <c r="B154" i="10" s="1"/>
  <c r="L129" i="10"/>
  <c r="M129" i="10" s="1"/>
  <c r="N129" i="10" s="1"/>
  <c r="J130" i="10" s="1"/>
  <c r="M119" i="4"/>
  <c r="N119" i="4" s="1"/>
  <c r="O119" i="4" s="1"/>
  <c r="K120" i="4" s="1"/>
  <c r="L372" i="9"/>
  <c r="M372" i="9" s="1"/>
  <c r="N372" i="9" s="1"/>
  <c r="J373" i="9" s="1"/>
  <c r="M121" i="9"/>
  <c r="N121" i="9" s="1"/>
  <c r="O121" i="9" s="1"/>
  <c r="K122" i="9" s="1"/>
  <c r="D297" i="9"/>
  <c r="E297" i="9" s="1"/>
  <c r="F297" i="9"/>
  <c r="B298" i="9" s="1"/>
  <c r="D154" i="10" l="1"/>
  <c r="E154" i="10" s="1"/>
  <c r="F154" i="10" s="1"/>
  <c r="B155" i="10" s="1"/>
  <c r="L130" i="10"/>
  <c r="M130" i="10" s="1"/>
  <c r="N130" i="10" s="1"/>
  <c r="J131" i="10" s="1"/>
  <c r="M120" i="4"/>
  <c r="N120" i="4" s="1"/>
  <c r="O120" i="4" s="1"/>
  <c r="K121" i="4" s="1"/>
  <c r="L373" i="9"/>
  <c r="M373" i="9" s="1"/>
  <c r="N373" i="9" s="1"/>
  <c r="J374" i="9" s="1"/>
  <c r="M122" i="9"/>
  <c r="N122" i="9" s="1"/>
  <c r="O122" i="9" s="1"/>
  <c r="K123" i="9" s="1"/>
  <c r="D298" i="9"/>
  <c r="E298" i="9" s="1"/>
  <c r="F298" i="9"/>
  <c r="B299" i="9" s="1"/>
  <c r="D155" i="10" l="1"/>
  <c r="E155" i="10" s="1"/>
  <c r="F155" i="10" s="1"/>
  <c r="B156" i="10" s="1"/>
  <c r="L131" i="10"/>
  <c r="M131" i="10" s="1"/>
  <c r="N131" i="10" s="1"/>
  <c r="J132" i="10" s="1"/>
  <c r="M121" i="4"/>
  <c r="N121" i="4" s="1"/>
  <c r="O121" i="4" s="1"/>
  <c r="K122" i="4" s="1"/>
  <c r="L374" i="9"/>
  <c r="M374" i="9" s="1"/>
  <c r="N374" i="9" s="1"/>
  <c r="J375" i="9" s="1"/>
  <c r="M123" i="9"/>
  <c r="N123" i="9" s="1"/>
  <c r="O123" i="9" s="1"/>
  <c r="K124" i="9" s="1"/>
  <c r="D299" i="9"/>
  <c r="E299" i="9" s="1"/>
  <c r="F299" i="9"/>
  <c r="B300" i="9" s="1"/>
  <c r="D156" i="10" l="1"/>
  <c r="E156" i="10" s="1"/>
  <c r="F156" i="10" s="1"/>
  <c r="B157" i="10" s="1"/>
  <c r="L132" i="10"/>
  <c r="M132" i="10" s="1"/>
  <c r="N132" i="10" s="1"/>
  <c r="J133" i="10" s="1"/>
  <c r="M122" i="4"/>
  <c r="N122" i="4" s="1"/>
  <c r="O122" i="4" s="1"/>
  <c r="K123" i="4" s="1"/>
  <c r="L375" i="9"/>
  <c r="M375" i="9" s="1"/>
  <c r="N375" i="9" s="1"/>
  <c r="J376" i="9" s="1"/>
  <c r="M124" i="9"/>
  <c r="N124" i="9" s="1"/>
  <c r="O124" i="9" s="1"/>
  <c r="K125" i="9" s="1"/>
  <c r="D300" i="9"/>
  <c r="E300" i="9" s="1"/>
  <c r="F300" i="9"/>
  <c r="B301" i="9" s="1"/>
  <c r="D157" i="10" l="1"/>
  <c r="E157" i="10" s="1"/>
  <c r="F157" i="10" s="1"/>
  <c r="B158" i="10" s="1"/>
  <c r="L133" i="10"/>
  <c r="M133" i="10" s="1"/>
  <c r="N133" i="10" s="1"/>
  <c r="J134" i="10" s="1"/>
  <c r="M123" i="4"/>
  <c r="N123" i="4" s="1"/>
  <c r="O123" i="4" s="1"/>
  <c r="K124" i="4" s="1"/>
  <c r="L376" i="9"/>
  <c r="M376" i="9" s="1"/>
  <c r="N376" i="9" s="1"/>
  <c r="J377" i="9" s="1"/>
  <c r="M125" i="9"/>
  <c r="N125" i="9" s="1"/>
  <c r="O125" i="9" s="1"/>
  <c r="K126" i="9" s="1"/>
  <c r="D301" i="9"/>
  <c r="E301" i="9" s="1"/>
  <c r="F301" i="9"/>
  <c r="B302" i="9" s="1"/>
  <c r="D158" i="10" l="1"/>
  <c r="E158" i="10" s="1"/>
  <c r="F158" i="10" s="1"/>
  <c r="B159" i="10" s="1"/>
  <c r="L134" i="10"/>
  <c r="M134" i="10" s="1"/>
  <c r="N134" i="10" s="1"/>
  <c r="J135" i="10" s="1"/>
  <c r="M124" i="4"/>
  <c r="N124" i="4" s="1"/>
  <c r="O124" i="4" s="1"/>
  <c r="K125" i="4" s="1"/>
  <c r="L377" i="9"/>
  <c r="M377" i="9" s="1"/>
  <c r="N377" i="9" s="1"/>
  <c r="J378" i="9" s="1"/>
  <c r="M126" i="9"/>
  <c r="N126" i="9" s="1"/>
  <c r="O126" i="9" s="1"/>
  <c r="K127" i="9" s="1"/>
  <c r="D302" i="9"/>
  <c r="E302" i="9" s="1"/>
  <c r="F302" i="9"/>
  <c r="B303" i="9" s="1"/>
  <c r="D159" i="10" l="1"/>
  <c r="E159" i="10" s="1"/>
  <c r="F159" i="10" s="1"/>
  <c r="B160" i="10" s="1"/>
  <c r="L135" i="10"/>
  <c r="M135" i="10" s="1"/>
  <c r="N135" i="10" s="1"/>
  <c r="J136" i="10" s="1"/>
  <c r="M125" i="4"/>
  <c r="N125" i="4" s="1"/>
  <c r="O125" i="4" s="1"/>
  <c r="K126" i="4" s="1"/>
  <c r="L378" i="9"/>
  <c r="M378" i="9" s="1"/>
  <c r="N378" i="9" s="1"/>
  <c r="J379" i="9" s="1"/>
  <c r="M127" i="9"/>
  <c r="N127" i="9" s="1"/>
  <c r="O127" i="9" s="1"/>
  <c r="K128" i="9" s="1"/>
  <c r="D303" i="9"/>
  <c r="E303" i="9" s="1"/>
  <c r="F303" i="9"/>
  <c r="B304" i="9" s="1"/>
  <c r="D160" i="10" l="1"/>
  <c r="E160" i="10" s="1"/>
  <c r="F160" i="10" s="1"/>
  <c r="B161" i="10" s="1"/>
  <c r="L136" i="10"/>
  <c r="M136" i="10" s="1"/>
  <c r="N136" i="10" s="1"/>
  <c r="J137" i="10" s="1"/>
  <c r="M126" i="4"/>
  <c r="N126" i="4" s="1"/>
  <c r="O126" i="4" s="1"/>
  <c r="K127" i="4" s="1"/>
  <c r="L379" i="9"/>
  <c r="M379" i="9" s="1"/>
  <c r="N379" i="9" s="1"/>
  <c r="J380" i="9" s="1"/>
  <c r="M128" i="9"/>
  <c r="N128" i="9" s="1"/>
  <c r="O128" i="9" s="1"/>
  <c r="K129" i="9" s="1"/>
  <c r="D304" i="9"/>
  <c r="E304" i="9" s="1"/>
  <c r="F304" i="9"/>
  <c r="B305" i="9" s="1"/>
  <c r="D161" i="10" l="1"/>
  <c r="E161" i="10" s="1"/>
  <c r="F161" i="10" s="1"/>
  <c r="B162" i="10" s="1"/>
  <c r="L137" i="10"/>
  <c r="M137" i="10" s="1"/>
  <c r="N137" i="10" s="1"/>
  <c r="J138" i="10" s="1"/>
  <c r="M127" i="4"/>
  <c r="N127" i="4" s="1"/>
  <c r="O127" i="4" s="1"/>
  <c r="K128" i="4" s="1"/>
  <c r="L380" i="9"/>
  <c r="M380" i="9" s="1"/>
  <c r="N380" i="9" s="1"/>
  <c r="J381" i="9" s="1"/>
  <c r="M129" i="9"/>
  <c r="N129" i="9" s="1"/>
  <c r="O129" i="9" s="1"/>
  <c r="K130" i="9" s="1"/>
  <c r="D305" i="9"/>
  <c r="E305" i="9" s="1"/>
  <c r="F305" i="9"/>
  <c r="B306" i="9" s="1"/>
  <c r="D162" i="10" l="1"/>
  <c r="E162" i="10" s="1"/>
  <c r="F162" i="10" s="1"/>
  <c r="B163" i="10" s="1"/>
  <c r="L138" i="10"/>
  <c r="M138" i="10" s="1"/>
  <c r="N138" i="10" s="1"/>
  <c r="J139" i="10" s="1"/>
  <c r="M128" i="4"/>
  <c r="N128" i="4" s="1"/>
  <c r="O128" i="4" s="1"/>
  <c r="K129" i="4" s="1"/>
  <c r="L381" i="9"/>
  <c r="M381" i="9" s="1"/>
  <c r="N381" i="9" s="1"/>
  <c r="J382" i="9" s="1"/>
  <c r="M130" i="9"/>
  <c r="N130" i="9" s="1"/>
  <c r="O130" i="9" s="1"/>
  <c r="K131" i="9" s="1"/>
  <c r="D306" i="9"/>
  <c r="E306" i="9" s="1"/>
  <c r="F306" i="9"/>
  <c r="B307" i="9" s="1"/>
  <c r="D163" i="10" l="1"/>
  <c r="E163" i="10" s="1"/>
  <c r="F163" i="10" s="1"/>
  <c r="B164" i="10" s="1"/>
  <c r="L139" i="10"/>
  <c r="M139" i="10" s="1"/>
  <c r="N139" i="10" s="1"/>
  <c r="J140" i="10" s="1"/>
  <c r="M129" i="4"/>
  <c r="N129" i="4" s="1"/>
  <c r="O129" i="4" s="1"/>
  <c r="K130" i="4" s="1"/>
  <c r="L382" i="9"/>
  <c r="M382" i="9" s="1"/>
  <c r="N382" i="9" s="1"/>
  <c r="J383" i="9" s="1"/>
  <c r="M131" i="9"/>
  <c r="N131" i="9" s="1"/>
  <c r="O131" i="9" s="1"/>
  <c r="K132" i="9" s="1"/>
  <c r="D307" i="9"/>
  <c r="E307" i="9" s="1"/>
  <c r="F307" i="9"/>
  <c r="B308" i="9" s="1"/>
  <c r="D164" i="10" l="1"/>
  <c r="E164" i="10" s="1"/>
  <c r="F164" i="10" s="1"/>
  <c r="B165" i="10" s="1"/>
  <c r="L140" i="10"/>
  <c r="M140" i="10" s="1"/>
  <c r="N140" i="10" s="1"/>
  <c r="J141" i="10" s="1"/>
  <c r="M130" i="4"/>
  <c r="N130" i="4" s="1"/>
  <c r="O130" i="4" s="1"/>
  <c r="K131" i="4" s="1"/>
  <c r="L383" i="9"/>
  <c r="M383" i="9" s="1"/>
  <c r="N383" i="9" s="1"/>
  <c r="J384" i="9" s="1"/>
  <c r="M132" i="9"/>
  <c r="N132" i="9" s="1"/>
  <c r="O132" i="9" s="1"/>
  <c r="K133" i="9" s="1"/>
  <c r="D308" i="9"/>
  <c r="E308" i="9" s="1"/>
  <c r="F308" i="9" s="1"/>
  <c r="B309" i="9" s="1"/>
  <c r="D165" i="10" l="1"/>
  <c r="E165" i="10" s="1"/>
  <c r="F165" i="10" s="1"/>
  <c r="B166" i="10" s="1"/>
  <c r="L141" i="10"/>
  <c r="M141" i="10" s="1"/>
  <c r="N141" i="10" s="1"/>
  <c r="J142" i="10" s="1"/>
  <c r="M131" i="4"/>
  <c r="N131" i="4" s="1"/>
  <c r="O131" i="4" s="1"/>
  <c r="K132" i="4" s="1"/>
  <c r="L384" i="9"/>
  <c r="M384" i="9" s="1"/>
  <c r="N384" i="9" s="1"/>
  <c r="J385" i="9" s="1"/>
  <c r="M133" i="9"/>
  <c r="N133" i="9" s="1"/>
  <c r="O133" i="9" s="1"/>
  <c r="K134" i="9" s="1"/>
  <c r="D309" i="9"/>
  <c r="E309" i="9" s="1"/>
  <c r="F309" i="9" s="1"/>
  <c r="B310" i="9" s="1"/>
  <c r="D166" i="10" l="1"/>
  <c r="E166" i="10" s="1"/>
  <c r="F166" i="10" s="1"/>
  <c r="B167" i="10" s="1"/>
  <c r="L142" i="10"/>
  <c r="M142" i="10" s="1"/>
  <c r="N142" i="10" s="1"/>
  <c r="J143" i="10" s="1"/>
  <c r="M132" i="4"/>
  <c r="N132" i="4" s="1"/>
  <c r="O132" i="4" s="1"/>
  <c r="K133" i="4" s="1"/>
  <c r="L385" i="9"/>
  <c r="M385" i="9" s="1"/>
  <c r="N385" i="9" s="1"/>
  <c r="J386" i="9" s="1"/>
  <c r="M134" i="9"/>
  <c r="N134" i="9" s="1"/>
  <c r="O134" i="9" s="1"/>
  <c r="K135" i="9" s="1"/>
  <c r="D310" i="9"/>
  <c r="E310" i="9" s="1"/>
  <c r="F310" i="9" s="1"/>
  <c r="B311" i="9" s="1"/>
  <c r="D167" i="10" l="1"/>
  <c r="E167" i="10" s="1"/>
  <c r="F167" i="10" s="1"/>
  <c r="B168" i="10" s="1"/>
  <c r="L143" i="10"/>
  <c r="M143" i="10" s="1"/>
  <c r="N143" i="10" s="1"/>
  <c r="J144" i="10" s="1"/>
  <c r="M133" i="4"/>
  <c r="N133" i="4" s="1"/>
  <c r="O133" i="4" s="1"/>
  <c r="K134" i="4" s="1"/>
  <c r="L386" i="9"/>
  <c r="M386" i="9" s="1"/>
  <c r="N386" i="9" s="1"/>
  <c r="J387" i="9" s="1"/>
  <c r="M135" i="9"/>
  <c r="N135" i="9" s="1"/>
  <c r="O135" i="9" s="1"/>
  <c r="K136" i="9" s="1"/>
  <c r="D311" i="9"/>
  <c r="E311" i="9" s="1"/>
  <c r="F311" i="9" s="1"/>
  <c r="B312" i="9" s="1"/>
  <c r="D168" i="10" l="1"/>
  <c r="E168" i="10" s="1"/>
  <c r="F168" i="10" s="1"/>
  <c r="B169" i="10" s="1"/>
  <c r="L144" i="10"/>
  <c r="M144" i="10" s="1"/>
  <c r="N144" i="10" s="1"/>
  <c r="J145" i="10" s="1"/>
  <c r="M134" i="4"/>
  <c r="N134" i="4" s="1"/>
  <c r="O134" i="4" s="1"/>
  <c r="K135" i="4" s="1"/>
  <c r="L387" i="9"/>
  <c r="M387" i="9" s="1"/>
  <c r="N387" i="9" s="1"/>
  <c r="J388" i="9" s="1"/>
  <c r="M136" i="9"/>
  <c r="N136" i="9" s="1"/>
  <c r="O136" i="9" s="1"/>
  <c r="K137" i="9" s="1"/>
  <c r="D312" i="9"/>
  <c r="E312" i="9" s="1"/>
  <c r="F312" i="9" s="1"/>
  <c r="B313" i="9" s="1"/>
  <c r="D169" i="10" l="1"/>
  <c r="E169" i="10" s="1"/>
  <c r="F169" i="10" s="1"/>
  <c r="B170" i="10" s="1"/>
  <c r="L145" i="10"/>
  <c r="M145" i="10" s="1"/>
  <c r="N145" i="10" s="1"/>
  <c r="J146" i="10" s="1"/>
  <c r="M135" i="4"/>
  <c r="N135" i="4" s="1"/>
  <c r="O135" i="4" s="1"/>
  <c r="K136" i="4" s="1"/>
  <c r="L388" i="9"/>
  <c r="M388" i="9" s="1"/>
  <c r="N388" i="9" s="1"/>
  <c r="J389" i="9" s="1"/>
  <c r="M137" i="9"/>
  <c r="N137" i="9" s="1"/>
  <c r="O137" i="9" s="1"/>
  <c r="K138" i="9" s="1"/>
  <c r="D313" i="9"/>
  <c r="E313" i="9" s="1"/>
  <c r="F313" i="9" s="1"/>
  <c r="B314" i="9" s="1"/>
  <c r="D170" i="10" l="1"/>
  <c r="E170" i="10" s="1"/>
  <c r="F170" i="10" s="1"/>
  <c r="B171" i="10" s="1"/>
  <c r="L146" i="10"/>
  <c r="M146" i="10" s="1"/>
  <c r="N146" i="10" s="1"/>
  <c r="J147" i="10" s="1"/>
  <c r="M136" i="4"/>
  <c r="N136" i="4" s="1"/>
  <c r="O136" i="4" s="1"/>
  <c r="K137" i="4" s="1"/>
  <c r="L389" i="9"/>
  <c r="M389" i="9" s="1"/>
  <c r="N389" i="9" s="1"/>
  <c r="J390" i="9" s="1"/>
  <c r="M138" i="9"/>
  <c r="N138" i="9" s="1"/>
  <c r="O138" i="9" s="1"/>
  <c r="K139" i="9" s="1"/>
  <c r="D314" i="9"/>
  <c r="E314" i="9" s="1"/>
  <c r="F314" i="9" s="1"/>
  <c r="B315" i="9" s="1"/>
  <c r="D171" i="10" l="1"/>
  <c r="E171" i="10" s="1"/>
  <c r="F171" i="10" s="1"/>
  <c r="B172" i="10" s="1"/>
  <c r="L147" i="10"/>
  <c r="M147" i="10" s="1"/>
  <c r="N147" i="10" s="1"/>
  <c r="J148" i="10" s="1"/>
  <c r="M137" i="4"/>
  <c r="N137" i="4" s="1"/>
  <c r="O137" i="4" s="1"/>
  <c r="K138" i="4" s="1"/>
  <c r="L390" i="9"/>
  <c r="M390" i="9" s="1"/>
  <c r="N390" i="9" s="1"/>
  <c r="J391" i="9" s="1"/>
  <c r="M139" i="9"/>
  <c r="N139" i="9" s="1"/>
  <c r="O139" i="9" s="1"/>
  <c r="K140" i="9" s="1"/>
  <c r="D315" i="9"/>
  <c r="E315" i="9" s="1"/>
  <c r="F315" i="9" s="1"/>
  <c r="B316" i="9" s="1"/>
  <c r="D172" i="10" l="1"/>
  <c r="E172" i="10" s="1"/>
  <c r="F172" i="10" s="1"/>
  <c r="B173" i="10" s="1"/>
  <c r="L148" i="10"/>
  <c r="M148" i="10" s="1"/>
  <c r="N148" i="10" s="1"/>
  <c r="J149" i="10" s="1"/>
  <c r="M138" i="4"/>
  <c r="N138" i="4" s="1"/>
  <c r="O138" i="4" s="1"/>
  <c r="K139" i="4" s="1"/>
  <c r="L391" i="9"/>
  <c r="M391" i="9" s="1"/>
  <c r="N391" i="9" s="1"/>
  <c r="J392" i="9" s="1"/>
  <c r="M140" i="9"/>
  <c r="N140" i="9" s="1"/>
  <c r="O140" i="9" s="1"/>
  <c r="K141" i="9" s="1"/>
  <c r="D316" i="9"/>
  <c r="E316" i="9" s="1"/>
  <c r="F316" i="9" s="1"/>
  <c r="B317" i="9" s="1"/>
  <c r="D173" i="10" l="1"/>
  <c r="E173" i="10" s="1"/>
  <c r="F173" i="10" s="1"/>
  <c r="B174" i="10" s="1"/>
  <c r="L149" i="10"/>
  <c r="M149" i="10" s="1"/>
  <c r="N149" i="10" s="1"/>
  <c r="J150" i="10" s="1"/>
  <c r="M139" i="4"/>
  <c r="N139" i="4" s="1"/>
  <c r="O139" i="4" s="1"/>
  <c r="K140" i="4" s="1"/>
  <c r="L392" i="9"/>
  <c r="M392" i="9" s="1"/>
  <c r="N392" i="9" s="1"/>
  <c r="J393" i="9" s="1"/>
  <c r="M141" i="9"/>
  <c r="N141" i="9" s="1"/>
  <c r="O141" i="9" s="1"/>
  <c r="K142" i="9" s="1"/>
  <c r="D317" i="9"/>
  <c r="E317" i="9" s="1"/>
  <c r="F317" i="9" s="1"/>
  <c r="B318" i="9" s="1"/>
  <c r="D174" i="10" l="1"/>
  <c r="E174" i="10" s="1"/>
  <c r="F174" i="10" s="1"/>
  <c r="B175" i="10" s="1"/>
  <c r="L150" i="10"/>
  <c r="M150" i="10" s="1"/>
  <c r="N150" i="10" s="1"/>
  <c r="J151" i="10" s="1"/>
  <c r="M140" i="4"/>
  <c r="N140" i="4" s="1"/>
  <c r="O140" i="4" s="1"/>
  <c r="K141" i="4" s="1"/>
  <c r="L393" i="9"/>
  <c r="M393" i="9" s="1"/>
  <c r="N393" i="9"/>
  <c r="J394" i="9" s="1"/>
  <c r="M142" i="9"/>
  <c r="N142" i="9" s="1"/>
  <c r="O142" i="9" s="1"/>
  <c r="K143" i="9" s="1"/>
  <c r="D318" i="9"/>
  <c r="E318" i="9" s="1"/>
  <c r="F318" i="9" s="1"/>
  <c r="B319" i="9" s="1"/>
  <c r="D175" i="10" l="1"/>
  <c r="E175" i="10" s="1"/>
  <c r="F175" i="10" s="1"/>
  <c r="B176" i="10" s="1"/>
  <c r="L151" i="10"/>
  <c r="M151" i="10" s="1"/>
  <c r="N151" i="10" s="1"/>
  <c r="J152" i="10" s="1"/>
  <c r="M141" i="4"/>
  <c r="N141" i="4" s="1"/>
  <c r="O141" i="4" s="1"/>
  <c r="K142" i="4" s="1"/>
  <c r="L394" i="9"/>
  <c r="M394" i="9" s="1"/>
  <c r="N394" i="9"/>
  <c r="J395" i="9" s="1"/>
  <c r="M143" i="9"/>
  <c r="N143" i="9" s="1"/>
  <c r="O143" i="9" s="1"/>
  <c r="K144" i="9" s="1"/>
  <c r="D319" i="9"/>
  <c r="E319" i="9" s="1"/>
  <c r="F319" i="9" s="1"/>
  <c r="B320" i="9" s="1"/>
  <c r="D176" i="10" l="1"/>
  <c r="E176" i="10" s="1"/>
  <c r="F176" i="10" s="1"/>
  <c r="B177" i="10" s="1"/>
  <c r="L152" i="10"/>
  <c r="M152" i="10" s="1"/>
  <c r="N152" i="10" s="1"/>
  <c r="J153" i="10" s="1"/>
  <c r="M142" i="4"/>
  <c r="N142" i="4" s="1"/>
  <c r="O142" i="4" s="1"/>
  <c r="K143" i="4" s="1"/>
  <c r="L395" i="9"/>
  <c r="M395" i="9" s="1"/>
  <c r="N395" i="9"/>
  <c r="J396" i="9" s="1"/>
  <c r="M144" i="9"/>
  <c r="N144" i="9" s="1"/>
  <c r="O144" i="9" s="1"/>
  <c r="K145" i="9" s="1"/>
  <c r="D320" i="9"/>
  <c r="E320" i="9" s="1"/>
  <c r="F320" i="9" s="1"/>
  <c r="B321" i="9" s="1"/>
  <c r="D177" i="10" l="1"/>
  <c r="E177" i="10" s="1"/>
  <c r="F177" i="10" s="1"/>
  <c r="B178" i="10" s="1"/>
  <c r="L153" i="10"/>
  <c r="M153" i="10" s="1"/>
  <c r="N153" i="10" s="1"/>
  <c r="J154" i="10" s="1"/>
  <c r="M143" i="4"/>
  <c r="N143" i="4" s="1"/>
  <c r="O143" i="4" s="1"/>
  <c r="K144" i="4" s="1"/>
  <c r="L396" i="9"/>
  <c r="M396" i="9" s="1"/>
  <c r="N396" i="9"/>
  <c r="J397" i="9" s="1"/>
  <c r="M145" i="9"/>
  <c r="N145" i="9" s="1"/>
  <c r="O145" i="9" s="1"/>
  <c r="K146" i="9" s="1"/>
  <c r="D321" i="9"/>
  <c r="E321" i="9" s="1"/>
  <c r="F321" i="9" s="1"/>
  <c r="B322" i="9" s="1"/>
  <c r="D178" i="10" l="1"/>
  <c r="E178" i="10" s="1"/>
  <c r="F178" i="10" s="1"/>
  <c r="B179" i="10" s="1"/>
  <c r="L154" i="10"/>
  <c r="M154" i="10" s="1"/>
  <c r="N154" i="10" s="1"/>
  <c r="J155" i="10" s="1"/>
  <c r="M144" i="4"/>
  <c r="N144" i="4" s="1"/>
  <c r="O144" i="4" s="1"/>
  <c r="K145" i="4" s="1"/>
  <c r="L397" i="9"/>
  <c r="M397" i="9" s="1"/>
  <c r="N397" i="9"/>
  <c r="J398" i="9" s="1"/>
  <c r="M146" i="9"/>
  <c r="N146" i="9" s="1"/>
  <c r="O146" i="9" s="1"/>
  <c r="K147" i="9" s="1"/>
  <c r="D322" i="9"/>
  <c r="E322" i="9" s="1"/>
  <c r="F322" i="9" s="1"/>
  <c r="B323" i="9" s="1"/>
  <c r="D179" i="10" l="1"/>
  <c r="E179" i="10" s="1"/>
  <c r="F179" i="10" s="1"/>
  <c r="B180" i="10" s="1"/>
  <c r="L155" i="10"/>
  <c r="M155" i="10" s="1"/>
  <c r="N155" i="10" s="1"/>
  <c r="J156" i="10" s="1"/>
  <c r="M145" i="4"/>
  <c r="N145" i="4" s="1"/>
  <c r="O145" i="4" s="1"/>
  <c r="K146" i="4" s="1"/>
  <c r="L398" i="9"/>
  <c r="M398" i="9" s="1"/>
  <c r="N398" i="9"/>
  <c r="J399" i="9" s="1"/>
  <c r="M147" i="9"/>
  <c r="N147" i="9" s="1"/>
  <c r="O147" i="9" s="1"/>
  <c r="K148" i="9" s="1"/>
  <c r="D323" i="9"/>
  <c r="E323" i="9" s="1"/>
  <c r="F323" i="9" s="1"/>
  <c r="B324" i="9" s="1"/>
  <c r="D180" i="10" l="1"/>
  <c r="E180" i="10" s="1"/>
  <c r="F180" i="10"/>
  <c r="B181" i="10" s="1"/>
  <c r="L156" i="10"/>
  <c r="M156" i="10" s="1"/>
  <c r="N156" i="10" s="1"/>
  <c r="J157" i="10" s="1"/>
  <c r="M146" i="4"/>
  <c r="N146" i="4" s="1"/>
  <c r="O146" i="4" s="1"/>
  <c r="K147" i="4" s="1"/>
  <c r="L399" i="9"/>
  <c r="M399" i="9" s="1"/>
  <c r="N399" i="9"/>
  <c r="J400" i="9" s="1"/>
  <c r="M148" i="9"/>
  <c r="N148" i="9" s="1"/>
  <c r="O148" i="9" s="1"/>
  <c r="K149" i="9" s="1"/>
  <c r="D324" i="9"/>
  <c r="E324" i="9" s="1"/>
  <c r="F324" i="9" s="1"/>
  <c r="B325" i="9" s="1"/>
  <c r="D181" i="10" l="1"/>
  <c r="E181" i="10" s="1"/>
  <c r="F181" i="10"/>
  <c r="B182" i="10" s="1"/>
  <c r="L157" i="10"/>
  <c r="M157" i="10" s="1"/>
  <c r="N157" i="10" s="1"/>
  <c r="J158" i="10" s="1"/>
  <c r="M147" i="4"/>
  <c r="N147" i="4" s="1"/>
  <c r="O147" i="4" s="1"/>
  <c r="K148" i="4" s="1"/>
  <c r="L400" i="9"/>
  <c r="M400" i="9" s="1"/>
  <c r="N400" i="9"/>
  <c r="J401" i="9" s="1"/>
  <c r="M149" i="9"/>
  <c r="N149" i="9" s="1"/>
  <c r="O149" i="9" s="1"/>
  <c r="K150" i="9" s="1"/>
  <c r="D325" i="9"/>
  <c r="E325" i="9" s="1"/>
  <c r="F325" i="9" s="1"/>
  <c r="B326" i="9" s="1"/>
  <c r="D182" i="10" l="1"/>
  <c r="E182" i="10" s="1"/>
  <c r="F182" i="10"/>
  <c r="B183" i="10" s="1"/>
  <c r="L158" i="10"/>
  <c r="M158" i="10" s="1"/>
  <c r="N158" i="10" s="1"/>
  <c r="J159" i="10" s="1"/>
  <c r="M148" i="4"/>
  <c r="N148" i="4" s="1"/>
  <c r="O148" i="4" s="1"/>
  <c r="K149" i="4" s="1"/>
  <c r="L401" i="9"/>
  <c r="M401" i="9" s="1"/>
  <c r="N401" i="9"/>
  <c r="J402" i="9" s="1"/>
  <c r="M150" i="9"/>
  <c r="N150" i="9" s="1"/>
  <c r="O150" i="9" s="1"/>
  <c r="K151" i="9" s="1"/>
  <c r="D326" i="9"/>
  <c r="E326" i="9" s="1"/>
  <c r="F326" i="9" s="1"/>
  <c r="B327" i="9" s="1"/>
  <c r="D183" i="10" l="1"/>
  <c r="E183" i="10" s="1"/>
  <c r="F183" i="10"/>
  <c r="B184" i="10" s="1"/>
  <c r="L159" i="10"/>
  <c r="M159" i="10" s="1"/>
  <c r="N159" i="10" s="1"/>
  <c r="J160" i="10" s="1"/>
  <c r="M149" i="4"/>
  <c r="N149" i="4" s="1"/>
  <c r="O149" i="4" s="1"/>
  <c r="K150" i="4" s="1"/>
  <c r="L402" i="9"/>
  <c r="M402" i="9" s="1"/>
  <c r="N402" i="9"/>
  <c r="J403" i="9" s="1"/>
  <c r="M151" i="9"/>
  <c r="N151" i="9" s="1"/>
  <c r="O151" i="9" s="1"/>
  <c r="K152" i="9" s="1"/>
  <c r="D327" i="9"/>
  <c r="E327" i="9" s="1"/>
  <c r="F327" i="9" s="1"/>
  <c r="B328" i="9" s="1"/>
  <c r="D184" i="10" l="1"/>
  <c r="E184" i="10" s="1"/>
  <c r="F184" i="10"/>
  <c r="B185" i="10" s="1"/>
  <c r="L160" i="10"/>
  <c r="M160" i="10" s="1"/>
  <c r="N160" i="10" s="1"/>
  <c r="J161" i="10" s="1"/>
  <c r="M150" i="4"/>
  <c r="N150" i="4" s="1"/>
  <c r="O150" i="4" s="1"/>
  <c r="K151" i="4" s="1"/>
  <c r="L403" i="9"/>
  <c r="M403" i="9" s="1"/>
  <c r="N403" i="9"/>
  <c r="J404" i="9" s="1"/>
  <c r="M152" i="9"/>
  <c r="N152" i="9" s="1"/>
  <c r="O152" i="9" s="1"/>
  <c r="K153" i="9" s="1"/>
  <c r="D328" i="9"/>
  <c r="E328" i="9" s="1"/>
  <c r="F328" i="9" s="1"/>
  <c r="B329" i="9" s="1"/>
  <c r="D185" i="10" l="1"/>
  <c r="E185" i="10" s="1"/>
  <c r="F185" i="10"/>
  <c r="B186" i="10" s="1"/>
  <c r="L161" i="10"/>
  <c r="M161" i="10" s="1"/>
  <c r="N161" i="10" s="1"/>
  <c r="J162" i="10" s="1"/>
  <c r="M151" i="4"/>
  <c r="N151" i="4" s="1"/>
  <c r="O151" i="4" s="1"/>
  <c r="K152" i="4" s="1"/>
  <c r="L404" i="9"/>
  <c r="M404" i="9" s="1"/>
  <c r="N404" i="9"/>
  <c r="J405" i="9" s="1"/>
  <c r="M153" i="9"/>
  <c r="N153" i="9" s="1"/>
  <c r="O153" i="9" s="1"/>
  <c r="K154" i="9" s="1"/>
  <c r="D329" i="9"/>
  <c r="E329" i="9" s="1"/>
  <c r="F329" i="9" s="1"/>
  <c r="B330" i="9" s="1"/>
  <c r="D186" i="10" l="1"/>
  <c r="E186" i="10" s="1"/>
  <c r="F186" i="10"/>
  <c r="B187" i="10" s="1"/>
  <c r="L162" i="10"/>
  <c r="M162" i="10" s="1"/>
  <c r="N162" i="10" s="1"/>
  <c r="J163" i="10" s="1"/>
  <c r="M152" i="4"/>
  <c r="N152" i="4" s="1"/>
  <c r="O152" i="4" s="1"/>
  <c r="K153" i="4" s="1"/>
  <c r="L405" i="9"/>
  <c r="M405" i="9" s="1"/>
  <c r="N405" i="9"/>
  <c r="J406" i="9" s="1"/>
  <c r="M154" i="9"/>
  <c r="N154" i="9" s="1"/>
  <c r="O154" i="9" s="1"/>
  <c r="K155" i="9" s="1"/>
  <c r="D330" i="9"/>
  <c r="E330" i="9" s="1"/>
  <c r="F330" i="9" s="1"/>
  <c r="B331" i="9" s="1"/>
  <c r="D187" i="10" l="1"/>
  <c r="E187" i="10" s="1"/>
  <c r="F187" i="10"/>
  <c r="B188" i="10" s="1"/>
  <c r="L163" i="10"/>
  <c r="M163" i="10" s="1"/>
  <c r="N163" i="10" s="1"/>
  <c r="J164" i="10" s="1"/>
  <c r="M153" i="4"/>
  <c r="N153" i="4" s="1"/>
  <c r="O153" i="4" s="1"/>
  <c r="K154" i="4" s="1"/>
  <c r="L406" i="9"/>
  <c r="M406" i="9" s="1"/>
  <c r="N406" i="9"/>
  <c r="J407" i="9" s="1"/>
  <c r="M155" i="9"/>
  <c r="N155" i="9" s="1"/>
  <c r="O155" i="9" s="1"/>
  <c r="K156" i="9" s="1"/>
  <c r="D331" i="9"/>
  <c r="E331" i="9" s="1"/>
  <c r="F331" i="9" s="1"/>
  <c r="B332" i="9" s="1"/>
  <c r="D188" i="10" l="1"/>
  <c r="E188" i="10" s="1"/>
  <c r="F188" i="10"/>
  <c r="B189" i="10" s="1"/>
  <c r="L164" i="10"/>
  <c r="M164" i="10" s="1"/>
  <c r="N164" i="10" s="1"/>
  <c r="J165" i="10" s="1"/>
  <c r="M154" i="4"/>
  <c r="N154" i="4" s="1"/>
  <c r="O154" i="4" s="1"/>
  <c r="K155" i="4" s="1"/>
  <c r="L407" i="9"/>
  <c r="M407" i="9" s="1"/>
  <c r="N407" i="9"/>
  <c r="J408" i="9" s="1"/>
  <c r="M156" i="9"/>
  <c r="N156" i="9" s="1"/>
  <c r="O156" i="9" s="1"/>
  <c r="K157" i="9" s="1"/>
  <c r="D332" i="9"/>
  <c r="E332" i="9" s="1"/>
  <c r="F332" i="9" s="1"/>
  <c r="B333" i="9" s="1"/>
  <c r="D189" i="10" l="1"/>
  <c r="E189" i="10" s="1"/>
  <c r="F189" i="10"/>
  <c r="B190" i="10" s="1"/>
  <c r="L165" i="10"/>
  <c r="M165" i="10" s="1"/>
  <c r="N165" i="10" s="1"/>
  <c r="J166" i="10" s="1"/>
  <c r="M155" i="4"/>
  <c r="N155" i="4" s="1"/>
  <c r="O155" i="4" s="1"/>
  <c r="K156" i="4" s="1"/>
  <c r="L408" i="9"/>
  <c r="M408" i="9" s="1"/>
  <c r="N408" i="9"/>
  <c r="J409" i="9" s="1"/>
  <c r="M157" i="9"/>
  <c r="N157" i="9" s="1"/>
  <c r="O157" i="9" s="1"/>
  <c r="K158" i="9" s="1"/>
  <c r="D333" i="9"/>
  <c r="E333" i="9" s="1"/>
  <c r="F333" i="9" s="1"/>
  <c r="B334" i="9" s="1"/>
  <c r="D190" i="10" l="1"/>
  <c r="E190" i="10" s="1"/>
  <c r="F190" i="10"/>
  <c r="B191" i="10" s="1"/>
  <c r="L166" i="10"/>
  <c r="M166" i="10" s="1"/>
  <c r="N166" i="10" s="1"/>
  <c r="J167" i="10" s="1"/>
  <c r="M156" i="4"/>
  <c r="N156" i="4" s="1"/>
  <c r="O156" i="4" s="1"/>
  <c r="K157" i="4" s="1"/>
  <c r="L409" i="9"/>
  <c r="M409" i="9" s="1"/>
  <c r="N409" i="9"/>
  <c r="J410" i="9" s="1"/>
  <c r="M158" i="9"/>
  <c r="N158" i="9" s="1"/>
  <c r="O158" i="9" s="1"/>
  <c r="K159" i="9" s="1"/>
  <c r="D334" i="9"/>
  <c r="E334" i="9" s="1"/>
  <c r="F334" i="9" s="1"/>
  <c r="B335" i="9" s="1"/>
  <c r="D191" i="10" l="1"/>
  <c r="E191" i="10" s="1"/>
  <c r="F191" i="10"/>
  <c r="B192" i="10" s="1"/>
  <c r="L167" i="10"/>
  <c r="M167" i="10" s="1"/>
  <c r="N167" i="10" s="1"/>
  <c r="J168" i="10" s="1"/>
  <c r="M157" i="4"/>
  <c r="N157" i="4" s="1"/>
  <c r="O157" i="4" s="1"/>
  <c r="K158" i="4" s="1"/>
  <c r="L410" i="9"/>
  <c r="M410" i="9" s="1"/>
  <c r="N410" i="9"/>
  <c r="J411" i="9" s="1"/>
  <c r="M159" i="9"/>
  <c r="N159" i="9" s="1"/>
  <c r="O159" i="9" s="1"/>
  <c r="K160" i="9" s="1"/>
  <c r="D335" i="9"/>
  <c r="E335" i="9" s="1"/>
  <c r="F335" i="9" s="1"/>
  <c r="B336" i="9" s="1"/>
  <c r="D192" i="10" l="1"/>
  <c r="E192" i="10" s="1"/>
  <c r="F192" i="10" s="1"/>
  <c r="B193" i="10" s="1"/>
  <c r="L168" i="10"/>
  <c r="M168" i="10" s="1"/>
  <c r="N168" i="10" s="1"/>
  <c r="J169" i="10" s="1"/>
  <c r="M158" i="4"/>
  <c r="N158" i="4" s="1"/>
  <c r="O158" i="4" s="1"/>
  <c r="K159" i="4" s="1"/>
  <c r="L411" i="9"/>
  <c r="M411" i="9" s="1"/>
  <c r="N411" i="9"/>
  <c r="J412" i="9" s="1"/>
  <c r="M160" i="9"/>
  <c r="N160" i="9" s="1"/>
  <c r="O160" i="9" s="1"/>
  <c r="K161" i="9" s="1"/>
  <c r="D336" i="9"/>
  <c r="E336" i="9" s="1"/>
  <c r="F336" i="9" s="1"/>
  <c r="B337" i="9" s="1"/>
  <c r="D193" i="10" l="1"/>
  <c r="E193" i="10" s="1"/>
  <c r="F193" i="10"/>
  <c r="B194" i="10" s="1"/>
  <c r="L169" i="10"/>
  <c r="M169" i="10" s="1"/>
  <c r="N169" i="10"/>
  <c r="J170" i="10" s="1"/>
  <c r="M159" i="4"/>
  <c r="N159" i="4" s="1"/>
  <c r="O159" i="4" s="1"/>
  <c r="K160" i="4" s="1"/>
  <c r="L412" i="9"/>
  <c r="M412" i="9" s="1"/>
  <c r="N412" i="9"/>
  <c r="J413" i="9" s="1"/>
  <c r="M161" i="9"/>
  <c r="N161" i="9" s="1"/>
  <c r="O161" i="9" s="1"/>
  <c r="K162" i="9" s="1"/>
  <c r="D337" i="9"/>
  <c r="E337" i="9" s="1"/>
  <c r="F337" i="9" s="1"/>
  <c r="B338" i="9" s="1"/>
  <c r="D194" i="10" l="1"/>
  <c r="E194" i="10" s="1"/>
  <c r="F194" i="10" s="1"/>
  <c r="B195" i="10" s="1"/>
  <c r="L170" i="10"/>
  <c r="M170" i="10" s="1"/>
  <c r="N170" i="10" s="1"/>
  <c r="J171" i="10" s="1"/>
  <c r="M160" i="4"/>
  <c r="N160" i="4" s="1"/>
  <c r="O160" i="4" s="1"/>
  <c r="K161" i="4" s="1"/>
  <c r="L413" i="9"/>
  <c r="M413" i="9" s="1"/>
  <c r="N413" i="9"/>
  <c r="J414" i="9" s="1"/>
  <c r="M162" i="9"/>
  <c r="N162" i="9" s="1"/>
  <c r="O162" i="9" s="1"/>
  <c r="K163" i="9" s="1"/>
  <c r="D338" i="9"/>
  <c r="E338" i="9" s="1"/>
  <c r="F338" i="9" s="1"/>
  <c r="B339" i="9" s="1"/>
  <c r="D195" i="10" l="1"/>
  <c r="E195" i="10" s="1"/>
  <c r="F195" i="10"/>
  <c r="B196" i="10" s="1"/>
  <c r="L171" i="10"/>
  <c r="M171" i="10" s="1"/>
  <c r="N171" i="10"/>
  <c r="J172" i="10" s="1"/>
  <c r="M161" i="4"/>
  <c r="N161" i="4" s="1"/>
  <c r="O161" i="4" s="1"/>
  <c r="K162" i="4" s="1"/>
  <c r="L414" i="9"/>
  <c r="M414" i="9" s="1"/>
  <c r="N414" i="9"/>
  <c r="J415" i="9" s="1"/>
  <c r="M163" i="9"/>
  <c r="N163" i="9" s="1"/>
  <c r="O163" i="9" s="1"/>
  <c r="K164" i="9" s="1"/>
  <c r="D339" i="9"/>
  <c r="E339" i="9" s="1"/>
  <c r="F339" i="9" s="1"/>
  <c r="B340" i="9" s="1"/>
  <c r="F196" i="10" l="1"/>
  <c r="B197" i="10" s="1"/>
  <c r="D196" i="10"/>
  <c r="E196" i="10" s="1"/>
  <c r="L172" i="10"/>
  <c r="M172" i="10" s="1"/>
  <c r="N172" i="10"/>
  <c r="J173" i="10" s="1"/>
  <c r="M162" i="4"/>
  <c r="N162" i="4" s="1"/>
  <c r="O162" i="4" s="1"/>
  <c r="K163" i="4" s="1"/>
  <c r="L415" i="9"/>
  <c r="M415" i="9" s="1"/>
  <c r="N415" i="9"/>
  <c r="J416" i="9" s="1"/>
  <c r="M164" i="9"/>
  <c r="N164" i="9" s="1"/>
  <c r="O164" i="9" s="1"/>
  <c r="K165" i="9" s="1"/>
  <c r="D340" i="9"/>
  <c r="E340" i="9" s="1"/>
  <c r="F340" i="9" s="1"/>
  <c r="B341" i="9" s="1"/>
  <c r="D197" i="10" l="1"/>
  <c r="E197" i="10" s="1"/>
  <c r="F197" i="10"/>
  <c r="B198" i="10" s="1"/>
  <c r="L173" i="10"/>
  <c r="M173" i="10" s="1"/>
  <c r="N173" i="10"/>
  <c r="J174" i="10" s="1"/>
  <c r="M163" i="4"/>
  <c r="N163" i="4" s="1"/>
  <c r="O163" i="4" s="1"/>
  <c r="K164" i="4" s="1"/>
  <c r="L416" i="9"/>
  <c r="M416" i="9" s="1"/>
  <c r="N416" i="9"/>
  <c r="J417" i="9" s="1"/>
  <c r="M165" i="9"/>
  <c r="N165" i="9" s="1"/>
  <c r="O165" i="9" s="1"/>
  <c r="K166" i="9" s="1"/>
  <c r="D341" i="9"/>
  <c r="E341" i="9" s="1"/>
  <c r="F341" i="9" s="1"/>
  <c r="B342" i="9" s="1"/>
  <c r="F198" i="10" l="1"/>
  <c r="B199" i="10" s="1"/>
  <c r="D198" i="10"/>
  <c r="E198" i="10" s="1"/>
  <c r="L174" i="10"/>
  <c r="M174" i="10" s="1"/>
  <c r="N174" i="10"/>
  <c r="J175" i="10" s="1"/>
  <c r="M164" i="4"/>
  <c r="N164" i="4" s="1"/>
  <c r="O164" i="4"/>
  <c r="K165" i="4" s="1"/>
  <c r="L417" i="9"/>
  <c r="M417" i="9" s="1"/>
  <c r="N417" i="9"/>
  <c r="J418" i="9" s="1"/>
  <c r="M166" i="9"/>
  <c r="N166" i="9" s="1"/>
  <c r="O166" i="9" s="1"/>
  <c r="K167" i="9" s="1"/>
  <c r="D342" i="9"/>
  <c r="E342" i="9" s="1"/>
  <c r="F342" i="9" s="1"/>
  <c r="B343" i="9" s="1"/>
  <c r="D199" i="10" l="1"/>
  <c r="E199" i="10" s="1"/>
  <c r="F199" i="10"/>
  <c r="B200" i="10" s="1"/>
  <c r="L175" i="10"/>
  <c r="M175" i="10" s="1"/>
  <c r="N175" i="10"/>
  <c r="J176" i="10" s="1"/>
  <c r="M165" i="4"/>
  <c r="N165" i="4" s="1"/>
  <c r="O165" i="4"/>
  <c r="K166" i="4" s="1"/>
  <c r="L418" i="9"/>
  <c r="M418" i="9" s="1"/>
  <c r="N418" i="9"/>
  <c r="J419" i="9" s="1"/>
  <c r="M167" i="9"/>
  <c r="N167" i="9" s="1"/>
  <c r="O167" i="9" s="1"/>
  <c r="K168" i="9" s="1"/>
  <c r="D343" i="9"/>
  <c r="E343" i="9" s="1"/>
  <c r="F343" i="9" s="1"/>
  <c r="B344" i="9" s="1"/>
  <c r="D200" i="10" l="1"/>
  <c r="E200" i="10" s="1"/>
  <c r="F200" i="10" s="1"/>
  <c r="B201" i="10" s="1"/>
  <c r="L176" i="10"/>
  <c r="M176" i="10" s="1"/>
  <c r="N176" i="10"/>
  <c r="J177" i="10" s="1"/>
  <c r="M166" i="4"/>
  <c r="N166" i="4" s="1"/>
  <c r="O166" i="4"/>
  <c r="K167" i="4" s="1"/>
  <c r="L419" i="9"/>
  <c r="M419" i="9" s="1"/>
  <c r="N419" i="9"/>
  <c r="J420" i="9" s="1"/>
  <c r="M168" i="9"/>
  <c r="N168" i="9" s="1"/>
  <c r="O168" i="9" s="1"/>
  <c r="K169" i="9" s="1"/>
  <c r="D344" i="9"/>
  <c r="E344" i="9" s="1"/>
  <c r="F344" i="9" s="1"/>
  <c r="B345" i="9" s="1"/>
  <c r="D201" i="10" l="1"/>
  <c r="E201" i="10" s="1"/>
  <c r="F201" i="10"/>
  <c r="B202" i="10" s="1"/>
  <c r="L177" i="10"/>
  <c r="M177" i="10" s="1"/>
  <c r="N177" i="10"/>
  <c r="J178" i="10" s="1"/>
  <c r="M167" i="4"/>
  <c r="N167" i="4" s="1"/>
  <c r="O167" i="4" s="1"/>
  <c r="K168" i="4" s="1"/>
  <c r="L420" i="9"/>
  <c r="M420" i="9" s="1"/>
  <c r="N420" i="9"/>
  <c r="J421" i="9" s="1"/>
  <c r="M169" i="9"/>
  <c r="N169" i="9" s="1"/>
  <c r="O169" i="9" s="1"/>
  <c r="K170" i="9" s="1"/>
  <c r="D345" i="9"/>
  <c r="E345" i="9" s="1"/>
  <c r="F345" i="9" s="1"/>
  <c r="B346" i="9" s="1"/>
  <c r="D202" i="10" l="1"/>
  <c r="E202" i="10" s="1"/>
  <c r="F202" i="10" s="1"/>
  <c r="B203" i="10" s="1"/>
  <c r="L178" i="10"/>
  <c r="M178" i="10" s="1"/>
  <c r="N178" i="10"/>
  <c r="J179" i="10" s="1"/>
  <c r="M168" i="4"/>
  <c r="N168" i="4" s="1"/>
  <c r="O168" i="4" s="1"/>
  <c r="K169" i="4" s="1"/>
  <c r="L421" i="9"/>
  <c r="M421" i="9" s="1"/>
  <c r="N421" i="9"/>
  <c r="J422" i="9" s="1"/>
  <c r="M170" i="9"/>
  <c r="N170" i="9" s="1"/>
  <c r="O170" i="9" s="1"/>
  <c r="K171" i="9" s="1"/>
  <c r="D346" i="9"/>
  <c r="E346" i="9" s="1"/>
  <c r="F346" i="9" s="1"/>
  <c r="B347" i="9" s="1"/>
  <c r="D203" i="10" l="1"/>
  <c r="E203" i="10" s="1"/>
  <c r="F203" i="10"/>
  <c r="B204" i="10" s="1"/>
  <c r="L179" i="10"/>
  <c r="M179" i="10" s="1"/>
  <c r="N179" i="10"/>
  <c r="J180" i="10" s="1"/>
  <c r="M169" i="4"/>
  <c r="N169" i="4" s="1"/>
  <c r="O169" i="4" s="1"/>
  <c r="K170" i="4" s="1"/>
  <c r="L422" i="9"/>
  <c r="M422" i="9" s="1"/>
  <c r="N422" i="9"/>
  <c r="J423" i="9" s="1"/>
  <c r="M171" i="9"/>
  <c r="N171" i="9" s="1"/>
  <c r="O171" i="9" s="1"/>
  <c r="K172" i="9" s="1"/>
  <c r="D347" i="9"/>
  <c r="E347" i="9" s="1"/>
  <c r="F347" i="9" s="1"/>
  <c r="B348" i="9" s="1"/>
  <c r="D204" i="10" l="1"/>
  <c r="E204" i="10" s="1"/>
  <c r="F204" i="10" s="1"/>
  <c r="B205" i="10" s="1"/>
  <c r="L180" i="10"/>
  <c r="M180" i="10" s="1"/>
  <c r="N180" i="10" s="1"/>
  <c r="J181" i="10" s="1"/>
  <c r="M170" i="4"/>
  <c r="N170" i="4" s="1"/>
  <c r="O170" i="4" s="1"/>
  <c r="K171" i="4" s="1"/>
  <c r="L423" i="9"/>
  <c r="M423" i="9" s="1"/>
  <c r="N423" i="9"/>
  <c r="J424" i="9" s="1"/>
  <c r="M172" i="9"/>
  <c r="N172" i="9" s="1"/>
  <c r="O172" i="9" s="1"/>
  <c r="K173" i="9" s="1"/>
  <c r="D348" i="9"/>
  <c r="E348" i="9" s="1"/>
  <c r="F348" i="9" s="1"/>
  <c r="B349" i="9" s="1"/>
  <c r="D205" i="10" l="1"/>
  <c r="E205" i="10" s="1"/>
  <c r="F205" i="10"/>
  <c r="B206" i="10" s="1"/>
  <c r="L181" i="10"/>
  <c r="M181" i="10" s="1"/>
  <c r="N181" i="10"/>
  <c r="J182" i="10" s="1"/>
  <c r="M171" i="4"/>
  <c r="N171" i="4" s="1"/>
  <c r="O171" i="4" s="1"/>
  <c r="K172" i="4" s="1"/>
  <c r="L424" i="9"/>
  <c r="M424" i="9" s="1"/>
  <c r="N424" i="9"/>
  <c r="J425" i="9" s="1"/>
  <c r="M173" i="9"/>
  <c r="N173" i="9" s="1"/>
  <c r="O173" i="9" s="1"/>
  <c r="K174" i="9" s="1"/>
  <c r="D349" i="9"/>
  <c r="E349" i="9" s="1"/>
  <c r="F349" i="9" s="1"/>
  <c r="B350" i="9" s="1"/>
  <c r="D206" i="10" l="1"/>
  <c r="E206" i="10" s="1"/>
  <c r="F206" i="10" s="1"/>
  <c r="B207" i="10" s="1"/>
  <c r="L182" i="10"/>
  <c r="M182" i="10" s="1"/>
  <c r="N182" i="10" s="1"/>
  <c r="J183" i="10" s="1"/>
  <c r="M172" i="4"/>
  <c r="N172" i="4" s="1"/>
  <c r="O172" i="4" s="1"/>
  <c r="K173" i="4" s="1"/>
  <c r="L425" i="9"/>
  <c r="M425" i="9" s="1"/>
  <c r="N425" i="9"/>
  <c r="J426" i="9" s="1"/>
  <c r="M174" i="9"/>
  <c r="N174" i="9" s="1"/>
  <c r="O174" i="9" s="1"/>
  <c r="K175" i="9" s="1"/>
  <c r="D350" i="9"/>
  <c r="E350" i="9" s="1"/>
  <c r="F350" i="9" s="1"/>
  <c r="B351" i="9" s="1"/>
  <c r="D207" i="10" l="1"/>
  <c r="E207" i="10" s="1"/>
  <c r="F207" i="10"/>
  <c r="B208" i="10" s="1"/>
  <c r="L183" i="10"/>
  <c r="M183" i="10" s="1"/>
  <c r="N183" i="10"/>
  <c r="J184" i="10" s="1"/>
  <c r="M173" i="4"/>
  <c r="N173" i="4" s="1"/>
  <c r="O173" i="4" s="1"/>
  <c r="K174" i="4" s="1"/>
  <c r="L426" i="9"/>
  <c r="M426" i="9" s="1"/>
  <c r="N426" i="9"/>
  <c r="J427" i="9" s="1"/>
  <c r="M175" i="9"/>
  <c r="N175" i="9" s="1"/>
  <c r="O175" i="9" s="1"/>
  <c r="K176" i="9" s="1"/>
  <c r="D351" i="9"/>
  <c r="E351" i="9" s="1"/>
  <c r="F351" i="9" s="1"/>
  <c r="B352" i="9" s="1"/>
  <c r="D208" i="10" l="1"/>
  <c r="E208" i="10" s="1"/>
  <c r="F208" i="10" s="1"/>
  <c r="B209" i="10" s="1"/>
  <c r="L184" i="10"/>
  <c r="M184" i="10" s="1"/>
  <c r="N184" i="10" s="1"/>
  <c r="J185" i="10" s="1"/>
  <c r="M174" i="4"/>
  <c r="N174" i="4" s="1"/>
  <c r="O174" i="4" s="1"/>
  <c r="K175" i="4" s="1"/>
  <c r="L427" i="9"/>
  <c r="M427" i="9" s="1"/>
  <c r="N427" i="9"/>
  <c r="J428" i="9" s="1"/>
  <c r="M176" i="9"/>
  <c r="N176" i="9" s="1"/>
  <c r="O176" i="9" s="1"/>
  <c r="K177" i="9" s="1"/>
  <c r="D352" i="9"/>
  <c r="E352" i="9" s="1"/>
  <c r="F352" i="9" s="1"/>
  <c r="B353" i="9" s="1"/>
  <c r="D209" i="10" l="1"/>
  <c r="E209" i="10" s="1"/>
  <c r="F209" i="10"/>
  <c r="B210" i="10" s="1"/>
  <c r="L185" i="10"/>
  <c r="M185" i="10" s="1"/>
  <c r="N185" i="10"/>
  <c r="J186" i="10" s="1"/>
  <c r="M175" i="4"/>
  <c r="N175" i="4" s="1"/>
  <c r="O175" i="4" s="1"/>
  <c r="K176" i="4" s="1"/>
  <c r="L428" i="9"/>
  <c r="M428" i="9" s="1"/>
  <c r="N428" i="9"/>
  <c r="J429" i="9" s="1"/>
  <c r="M177" i="9"/>
  <c r="N177" i="9" s="1"/>
  <c r="O177" i="9" s="1"/>
  <c r="K178" i="9" s="1"/>
  <c r="D353" i="9"/>
  <c r="E353" i="9" s="1"/>
  <c r="F353" i="9" s="1"/>
  <c r="B354" i="9" s="1"/>
  <c r="D210" i="10" l="1"/>
  <c r="E210" i="10" s="1"/>
  <c r="F210" i="10"/>
  <c r="B211" i="10" s="1"/>
  <c r="L186" i="10"/>
  <c r="M186" i="10" s="1"/>
  <c r="N186" i="10" s="1"/>
  <c r="J187" i="10" s="1"/>
  <c r="M176" i="4"/>
  <c r="N176" i="4" s="1"/>
  <c r="O176" i="4" s="1"/>
  <c r="K177" i="4" s="1"/>
  <c r="L429" i="9"/>
  <c r="M429" i="9" s="1"/>
  <c r="N429" i="9"/>
  <c r="J430" i="9" s="1"/>
  <c r="M178" i="9"/>
  <c r="N178" i="9" s="1"/>
  <c r="O178" i="9" s="1"/>
  <c r="K179" i="9" s="1"/>
  <c r="D354" i="9"/>
  <c r="E354" i="9" s="1"/>
  <c r="F354" i="9" s="1"/>
  <c r="B355" i="9" s="1"/>
  <c r="D211" i="10" l="1"/>
  <c r="E211" i="10" s="1"/>
  <c r="F211" i="10"/>
  <c r="B212" i="10" s="1"/>
  <c r="L187" i="10"/>
  <c r="M187" i="10" s="1"/>
  <c r="N187" i="10"/>
  <c r="J188" i="10" s="1"/>
  <c r="M177" i="4"/>
  <c r="N177" i="4" s="1"/>
  <c r="O177" i="4" s="1"/>
  <c r="K178" i="4" s="1"/>
  <c r="L430" i="9"/>
  <c r="M430" i="9" s="1"/>
  <c r="N430" i="9" s="1"/>
  <c r="J431" i="9" s="1"/>
  <c r="M179" i="9"/>
  <c r="N179" i="9" s="1"/>
  <c r="O179" i="9" s="1"/>
  <c r="K180" i="9" s="1"/>
  <c r="D355" i="9"/>
  <c r="E355" i="9" s="1"/>
  <c r="F355" i="9" s="1"/>
  <c r="B356" i="9" s="1"/>
  <c r="D212" i="10" l="1"/>
  <c r="E212" i="10" s="1"/>
  <c r="F212" i="10"/>
  <c r="B213" i="10" s="1"/>
  <c r="L188" i="10"/>
  <c r="M188" i="10" s="1"/>
  <c r="N188" i="10" s="1"/>
  <c r="J189" i="10" s="1"/>
  <c r="M178" i="4"/>
  <c r="N178" i="4" s="1"/>
  <c r="O178" i="4" s="1"/>
  <c r="K179" i="4" s="1"/>
  <c r="L431" i="9"/>
  <c r="M431" i="9" s="1"/>
  <c r="N431" i="9"/>
  <c r="J432" i="9" s="1"/>
  <c r="M180" i="9"/>
  <c r="N180" i="9" s="1"/>
  <c r="O180" i="9" s="1"/>
  <c r="K181" i="9" s="1"/>
  <c r="D356" i="9"/>
  <c r="E356" i="9" s="1"/>
  <c r="F356" i="9" s="1"/>
  <c r="B357" i="9" s="1"/>
  <c r="D213" i="10" l="1"/>
  <c r="E213" i="10" s="1"/>
  <c r="F213" i="10"/>
  <c r="B214" i="10" s="1"/>
  <c r="L189" i="10"/>
  <c r="M189" i="10" s="1"/>
  <c r="N189" i="10"/>
  <c r="J190" i="10" s="1"/>
  <c r="M179" i="4"/>
  <c r="N179" i="4" s="1"/>
  <c r="O179" i="4" s="1"/>
  <c r="K180" i="4" s="1"/>
  <c r="L432" i="9"/>
  <c r="M432" i="9" s="1"/>
  <c r="N432" i="9"/>
  <c r="J433" i="9" s="1"/>
  <c r="M181" i="9"/>
  <c r="N181" i="9" s="1"/>
  <c r="O181" i="9" s="1"/>
  <c r="K182" i="9" s="1"/>
  <c r="D357" i="9"/>
  <c r="E357" i="9" s="1"/>
  <c r="F357" i="9" s="1"/>
  <c r="B358" i="9" s="1"/>
  <c r="D214" i="10" l="1"/>
  <c r="E214" i="10" s="1"/>
  <c r="F214" i="10"/>
  <c r="B215" i="10" s="1"/>
  <c r="L190" i="10"/>
  <c r="M190" i="10" s="1"/>
  <c r="N190" i="10" s="1"/>
  <c r="J191" i="10" s="1"/>
  <c r="M180" i="4"/>
  <c r="N180" i="4" s="1"/>
  <c r="O180" i="4" s="1"/>
  <c r="K181" i="4" s="1"/>
  <c r="L433" i="9"/>
  <c r="M433" i="9" s="1"/>
  <c r="N433" i="9"/>
  <c r="J434" i="9" s="1"/>
  <c r="M182" i="9"/>
  <c r="N182" i="9" s="1"/>
  <c r="O182" i="9" s="1"/>
  <c r="K183" i="9" s="1"/>
  <c r="F358" i="9"/>
  <c r="B359" i="9" s="1"/>
  <c r="D358" i="9"/>
  <c r="E358" i="9" s="1"/>
  <c r="D215" i="10" l="1"/>
  <c r="E215" i="10" s="1"/>
  <c r="F215" i="10"/>
  <c r="B216" i="10" s="1"/>
  <c r="L191" i="10"/>
  <c r="M191" i="10" s="1"/>
  <c r="N191" i="10"/>
  <c r="J192" i="10" s="1"/>
  <c r="M181" i="4"/>
  <c r="N181" i="4" s="1"/>
  <c r="O181" i="4" s="1"/>
  <c r="K182" i="4" s="1"/>
  <c r="L434" i="9"/>
  <c r="M434" i="9" s="1"/>
  <c r="N434" i="9"/>
  <c r="J435" i="9" s="1"/>
  <c r="M183" i="9"/>
  <c r="N183" i="9" s="1"/>
  <c r="O183" i="9" s="1"/>
  <c r="K184" i="9" s="1"/>
  <c r="D359" i="9"/>
  <c r="E359" i="9" s="1"/>
  <c r="F359" i="9"/>
  <c r="B360" i="9" s="1"/>
  <c r="D216" i="10" l="1"/>
  <c r="E216" i="10" s="1"/>
  <c r="F216" i="10"/>
  <c r="B217" i="10" s="1"/>
  <c r="L192" i="10"/>
  <c r="M192" i="10" s="1"/>
  <c r="N192" i="10" s="1"/>
  <c r="J193" i="10" s="1"/>
  <c r="M182" i="4"/>
  <c r="N182" i="4" s="1"/>
  <c r="O182" i="4" s="1"/>
  <c r="K183" i="4" s="1"/>
  <c r="L435" i="9"/>
  <c r="M435" i="9" s="1"/>
  <c r="N435" i="9"/>
  <c r="J436" i="9" s="1"/>
  <c r="M184" i="9"/>
  <c r="N184" i="9" s="1"/>
  <c r="O184" i="9" s="1"/>
  <c r="K185" i="9" s="1"/>
  <c r="F360" i="9"/>
  <c r="B361" i="9" s="1"/>
  <c r="D360" i="9"/>
  <c r="E360" i="9" s="1"/>
  <c r="D217" i="10" l="1"/>
  <c r="E217" i="10" s="1"/>
  <c r="F217" i="10"/>
  <c r="B218" i="10" s="1"/>
  <c r="L193" i="10"/>
  <c r="M193" i="10" s="1"/>
  <c r="N193" i="10"/>
  <c r="J194" i="10" s="1"/>
  <c r="M183" i="4"/>
  <c r="N183" i="4" s="1"/>
  <c r="O183" i="4" s="1"/>
  <c r="K184" i="4" s="1"/>
  <c r="L436" i="9"/>
  <c r="M436" i="9" s="1"/>
  <c r="N436" i="9"/>
  <c r="J437" i="9" s="1"/>
  <c r="M185" i="9"/>
  <c r="N185" i="9" s="1"/>
  <c r="O185" i="9" s="1"/>
  <c r="K186" i="9" s="1"/>
  <c r="D361" i="9"/>
  <c r="E361" i="9" s="1"/>
  <c r="F361" i="9"/>
  <c r="B362" i="9" s="1"/>
  <c r="D218" i="10" l="1"/>
  <c r="E218" i="10" s="1"/>
  <c r="F218" i="10"/>
  <c r="B219" i="10" s="1"/>
  <c r="L194" i="10"/>
  <c r="M194" i="10" s="1"/>
  <c r="N194" i="10" s="1"/>
  <c r="J195" i="10" s="1"/>
  <c r="M184" i="4"/>
  <c r="N184" i="4" s="1"/>
  <c r="O184" i="4" s="1"/>
  <c r="K185" i="4" s="1"/>
  <c r="L437" i="9"/>
  <c r="M437" i="9" s="1"/>
  <c r="N437" i="9"/>
  <c r="J438" i="9" s="1"/>
  <c r="M186" i="9"/>
  <c r="N186" i="9" s="1"/>
  <c r="O186" i="9" s="1"/>
  <c r="K187" i="9" s="1"/>
  <c r="F362" i="9"/>
  <c r="B363" i="9" s="1"/>
  <c r="D362" i="9"/>
  <c r="E362" i="9" s="1"/>
  <c r="D219" i="10" l="1"/>
  <c r="E219" i="10" s="1"/>
  <c r="F219" i="10"/>
  <c r="B220" i="10" s="1"/>
  <c r="L195" i="10"/>
  <c r="M195" i="10" s="1"/>
  <c r="N195" i="10"/>
  <c r="J196" i="10" s="1"/>
  <c r="M185" i="4"/>
  <c r="N185" i="4" s="1"/>
  <c r="O185" i="4" s="1"/>
  <c r="K186" i="4" s="1"/>
  <c r="L438" i="9"/>
  <c r="M438" i="9" s="1"/>
  <c r="N438" i="9"/>
  <c r="J439" i="9" s="1"/>
  <c r="M187" i="9"/>
  <c r="N187" i="9" s="1"/>
  <c r="O187" i="9" s="1"/>
  <c r="K188" i="9" s="1"/>
  <c r="D363" i="9"/>
  <c r="E363" i="9" s="1"/>
  <c r="F363" i="9"/>
  <c r="B364" i="9" s="1"/>
  <c r="D220" i="10" l="1"/>
  <c r="E220" i="10" s="1"/>
  <c r="F220" i="10"/>
  <c r="B221" i="10" s="1"/>
  <c r="L196" i="10"/>
  <c r="M196" i="10" s="1"/>
  <c r="N196" i="10"/>
  <c r="J197" i="10" s="1"/>
  <c r="M186" i="4"/>
  <c r="N186" i="4" s="1"/>
  <c r="O186" i="4" s="1"/>
  <c r="K187" i="4" s="1"/>
  <c r="L439" i="9"/>
  <c r="M439" i="9" s="1"/>
  <c r="N439" i="9"/>
  <c r="J440" i="9" s="1"/>
  <c r="M188" i="9"/>
  <c r="N188" i="9" s="1"/>
  <c r="O188" i="9" s="1"/>
  <c r="K189" i="9" s="1"/>
  <c r="F364" i="9"/>
  <c r="B365" i="9" s="1"/>
  <c r="D364" i="9"/>
  <c r="E364" i="9" s="1"/>
  <c r="D221" i="10" l="1"/>
  <c r="E221" i="10" s="1"/>
  <c r="F221" i="10"/>
  <c r="B222" i="10" s="1"/>
  <c r="L197" i="10"/>
  <c r="M197" i="10" s="1"/>
  <c r="N197" i="10"/>
  <c r="J198" i="10" s="1"/>
  <c r="M187" i="4"/>
  <c r="N187" i="4" s="1"/>
  <c r="O187" i="4" s="1"/>
  <c r="K188" i="4" s="1"/>
  <c r="L440" i="9"/>
  <c r="M440" i="9" s="1"/>
  <c r="N440" i="9"/>
  <c r="J441" i="9" s="1"/>
  <c r="M189" i="9"/>
  <c r="N189" i="9" s="1"/>
  <c r="O189" i="9" s="1"/>
  <c r="K190" i="9" s="1"/>
  <c r="D365" i="9"/>
  <c r="E365" i="9" s="1"/>
  <c r="F365" i="9"/>
  <c r="B366" i="9" s="1"/>
  <c r="D222" i="10" l="1"/>
  <c r="E222" i="10" s="1"/>
  <c r="F222" i="10"/>
  <c r="B223" i="10" s="1"/>
  <c r="L198" i="10"/>
  <c r="M198" i="10" s="1"/>
  <c r="N198" i="10"/>
  <c r="J199" i="10" s="1"/>
  <c r="M188" i="4"/>
  <c r="N188" i="4" s="1"/>
  <c r="O188" i="4" s="1"/>
  <c r="K189" i="4" s="1"/>
  <c r="L441" i="9"/>
  <c r="M441" i="9" s="1"/>
  <c r="N441" i="9"/>
  <c r="J442" i="9" s="1"/>
  <c r="M190" i="9"/>
  <c r="N190" i="9" s="1"/>
  <c r="O190" i="9" s="1"/>
  <c r="K191" i="9" s="1"/>
  <c r="F366" i="9"/>
  <c r="B367" i="9" s="1"/>
  <c r="D366" i="9"/>
  <c r="E366" i="9" s="1"/>
  <c r="D223" i="10" l="1"/>
  <c r="E223" i="10" s="1"/>
  <c r="F223" i="10"/>
  <c r="B224" i="10" s="1"/>
  <c r="L199" i="10"/>
  <c r="M199" i="10" s="1"/>
  <c r="N199" i="10"/>
  <c r="J200" i="10" s="1"/>
  <c r="M189" i="4"/>
  <c r="N189" i="4" s="1"/>
  <c r="O189" i="4" s="1"/>
  <c r="K190" i="4" s="1"/>
  <c r="L442" i="9"/>
  <c r="M442" i="9" s="1"/>
  <c r="N442" i="9" s="1"/>
  <c r="M191" i="9"/>
  <c r="N191" i="9" s="1"/>
  <c r="O191" i="9" s="1"/>
  <c r="K192" i="9" s="1"/>
  <c r="D367" i="9"/>
  <c r="E367" i="9" s="1"/>
  <c r="F367" i="9"/>
  <c r="B368" i="9" s="1"/>
  <c r="D224" i="10" l="1"/>
  <c r="E224" i="10" s="1"/>
  <c r="F224" i="10"/>
  <c r="B225" i="10" s="1"/>
  <c r="L200" i="10"/>
  <c r="M200" i="10" s="1"/>
  <c r="N200" i="10"/>
  <c r="J201" i="10" s="1"/>
  <c r="M190" i="4"/>
  <c r="N190" i="4" s="1"/>
  <c r="O190" i="4" s="1"/>
  <c r="K191" i="4" s="1"/>
  <c r="M192" i="9"/>
  <c r="N192" i="9" s="1"/>
  <c r="O192" i="9" s="1"/>
  <c r="K193" i="9" s="1"/>
  <c r="D368" i="9"/>
  <c r="E368" i="9" s="1"/>
  <c r="F368" i="9" s="1"/>
  <c r="B369" i="9" s="1"/>
  <c r="D225" i="10" l="1"/>
  <c r="E225" i="10" s="1"/>
  <c r="F225" i="10"/>
  <c r="B226" i="10" s="1"/>
  <c r="L201" i="10"/>
  <c r="M201" i="10" s="1"/>
  <c r="N201" i="10"/>
  <c r="J202" i="10" s="1"/>
  <c r="M191" i="4"/>
  <c r="N191" i="4" s="1"/>
  <c r="O191" i="4" s="1"/>
  <c r="K192" i="4" s="1"/>
  <c r="M193" i="9"/>
  <c r="N193" i="9" s="1"/>
  <c r="O193" i="9" s="1"/>
  <c r="K194" i="9" s="1"/>
  <c r="D369" i="9"/>
  <c r="E369" i="9" s="1"/>
  <c r="F369" i="9"/>
  <c r="B370" i="9" s="1"/>
  <c r="D226" i="10" l="1"/>
  <c r="E226" i="10" s="1"/>
  <c r="F226" i="10"/>
  <c r="B227" i="10" s="1"/>
  <c r="L202" i="10"/>
  <c r="M202" i="10" s="1"/>
  <c r="N202" i="10"/>
  <c r="J203" i="10" s="1"/>
  <c r="M192" i="4"/>
  <c r="N192" i="4" s="1"/>
  <c r="O192" i="4" s="1"/>
  <c r="K193" i="4" s="1"/>
  <c r="M194" i="9"/>
  <c r="N194" i="9" s="1"/>
  <c r="O194" i="9" s="1"/>
  <c r="K195" i="9" s="1"/>
  <c r="D370" i="9"/>
  <c r="E370" i="9" s="1"/>
  <c r="F370" i="9"/>
  <c r="B371" i="9" s="1"/>
  <c r="D227" i="10" l="1"/>
  <c r="E227" i="10" s="1"/>
  <c r="F227" i="10"/>
  <c r="B228" i="10" s="1"/>
  <c r="L203" i="10"/>
  <c r="M203" i="10" s="1"/>
  <c r="N203" i="10"/>
  <c r="J204" i="10" s="1"/>
  <c r="M193" i="4"/>
  <c r="N193" i="4" s="1"/>
  <c r="O193" i="4" s="1"/>
  <c r="K194" i="4" s="1"/>
  <c r="M195" i="9"/>
  <c r="N195" i="9" s="1"/>
  <c r="O195" i="9" s="1"/>
  <c r="K196" i="9" s="1"/>
  <c r="D371" i="9"/>
  <c r="E371" i="9" s="1"/>
  <c r="F371" i="9"/>
  <c r="B372" i="9" s="1"/>
  <c r="D228" i="10" l="1"/>
  <c r="E228" i="10" s="1"/>
  <c r="F228" i="10"/>
  <c r="B229" i="10" s="1"/>
  <c r="L204" i="10"/>
  <c r="M204" i="10" s="1"/>
  <c r="N204" i="10"/>
  <c r="J205" i="10" s="1"/>
  <c r="M194" i="4"/>
  <c r="N194" i="4" s="1"/>
  <c r="O194" i="4" s="1"/>
  <c r="K195" i="4" s="1"/>
  <c r="M196" i="9"/>
  <c r="N196" i="9" s="1"/>
  <c r="O196" i="9" s="1"/>
  <c r="K197" i="9" s="1"/>
  <c r="D372" i="9"/>
  <c r="E372" i="9" s="1"/>
  <c r="F372" i="9"/>
  <c r="B373" i="9" s="1"/>
  <c r="D229" i="10" l="1"/>
  <c r="E229" i="10" s="1"/>
  <c r="F229" i="10"/>
  <c r="B230" i="10" s="1"/>
  <c r="L205" i="10"/>
  <c r="M205" i="10" s="1"/>
  <c r="N205" i="10"/>
  <c r="J206" i="10" s="1"/>
  <c r="M195" i="4"/>
  <c r="N195" i="4" s="1"/>
  <c r="O195" i="4" s="1"/>
  <c r="K196" i="4" s="1"/>
  <c r="M197" i="9"/>
  <c r="N197" i="9" s="1"/>
  <c r="O197" i="9" s="1"/>
  <c r="K198" i="9" s="1"/>
  <c r="D373" i="9"/>
  <c r="E373" i="9" s="1"/>
  <c r="F373" i="9"/>
  <c r="B374" i="9" s="1"/>
  <c r="D230" i="10" l="1"/>
  <c r="E230" i="10" s="1"/>
  <c r="F230" i="10"/>
  <c r="B231" i="10" s="1"/>
  <c r="L206" i="10"/>
  <c r="M206" i="10" s="1"/>
  <c r="N206" i="10"/>
  <c r="J207" i="10" s="1"/>
  <c r="M196" i="4"/>
  <c r="N196" i="4" s="1"/>
  <c r="O196" i="4" s="1"/>
  <c r="K197" i="4" s="1"/>
  <c r="M198" i="9"/>
  <c r="N198" i="9" s="1"/>
  <c r="O198" i="9" s="1"/>
  <c r="K199" i="9" s="1"/>
  <c r="D374" i="9"/>
  <c r="E374" i="9" s="1"/>
  <c r="F374" i="9"/>
  <c r="B375" i="9" s="1"/>
  <c r="D231" i="10" l="1"/>
  <c r="E231" i="10" s="1"/>
  <c r="F231" i="10"/>
  <c r="B232" i="10" s="1"/>
  <c r="L207" i="10"/>
  <c r="M207" i="10" s="1"/>
  <c r="N207" i="10"/>
  <c r="J208" i="10" s="1"/>
  <c r="M197" i="4"/>
  <c r="N197" i="4" s="1"/>
  <c r="O197" i="4" s="1"/>
  <c r="K198" i="4" s="1"/>
  <c r="M199" i="9"/>
  <c r="N199" i="9" s="1"/>
  <c r="O199" i="9" s="1"/>
  <c r="K200" i="9" s="1"/>
  <c r="D375" i="9"/>
  <c r="E375" i="9" s="1"/>
  <c r="F375" i="9" s="1"/>
  <c r="B376" i="9" s="1"/>
  <c r="D232" i="10" l="1"/>
  <c r="E232" i="10" s="1"/>
  <c r="F232" i="10"/>
  <c r="B233" i="10" s="1"/>
  <c r="L208" i="10"/>
  <c r="M208" i="10" s="1"/>
  <c r="N208" i="10"/>
  <c r="J209" i="10" s="1"/>
  <c r="M198" i="4"/>
  <c r="N198" i="4" s="1"/>
  <c r="O198" i="4" s="1"/>
  <c r="K199" i="4" s="1"/>
  <c r="M200" i="9"/>
  <c r="N200" i="9" s="1"/>
  <c r="O200" i="9" s="1"/>
  <c r="K201" i="9" s="1"/>
  <c r="D376" i="9"/>
  <c r="E376" i="9" s="1"/>
  <c r="F376" i="9"/>
  <c r="B377" i="9" s="1"/>
  <c r="D233" i="10" l="1"/>
  <c r="E233" i="10" s="1"/>
  <c r="F233" i="10"/>
  <c r="B234" i="10" s="1"/>
  <c r="L209" i="10"/>
  <c r="M209" i="10" s="1"/>
  <c r="N209" i="10"/>
  <c r="J210" i="10" s="1"/>
  <c r="M199" i="4"/>
  <c r="N199" i="4" s="1"/>
  <c r="O199" i="4" s="1"/>
  <c r="K200" i="4" s="1"/>
  <c r="M201" i="9"/>
  <c r="N201" i="9" s="1"/>
  <c r="O201" i="9" s="1"/>
  <c r="K202" i="9" s="1"/>
  <c r="D377" i="9"/>
  <c r="E377" i="9" s="1"/>
  <c r="F377" i="9"/>
  <c r="B378" i="9" s="1"/>
  <c r="D234" i="10" l="1"/>
  <c r="E234" i="10" s="1"/>
  <c r="F234" i="10"/>
  <c r="B235" i="10" s="1"/>
  <c r="L210" i="10"/>
  <c r="M210" i="10" s="1"/>
  <c r="N210" i="10"/>
  <c r="J211" i="10" s="1"/>
  <c r="M200" i="4"/>
  <c r="N200" i="4" s="1"/>
  <c r="O200" i="4" s="1"/>
  <c r="K201" i="4" s="1"/>
  <c r="M202" i="9"/>
  <c r="N202" i="9" s="1"/>
  <c r="O202" i="9" s="1"/>
  <c r="K203" i="9" s="1"/>
  <c r="D378" i="9"/>
  <c r="E378" i="9" s="1"/>
  <c r="F378" i="9"/>
  <c r="B379" i="9" s="1"/>
  <c r="D235" i="10" l="1"/>
  <c r="E235" i="10" s="1"/>
  <c r="F235" i="10"/>
  <c r="B236" i="10" s="1"/>
  <c r="L211" i="10"/>
  <c r="M211" i="10" s="1"/>
  <c r="N211" i="10"/>
  <c r="J212" i="10" s="1"/>
  <c r="M201" i="4"/>
  <c r="N201" i="4" s="1"/>
  <c r="O201" i="4" s="1"/>
  <c r="K202" i="4" s="1"/>
  <c r="M203" i="9"/>
  <c r="N203" i="9" s="1"/>
  <c r="O203" i="9" s="1"/>
  <c r="K204" i="9" s="1"/>
  <c r="D379" i="9"/>
  <c r="E379" i="9" s="1"/>
  <c r="F379" i="9"/>
  <c r="B380" i="9" s="1"/>
  <c r="D236" i="10" l="1"/>
  <c r="E236" i="10" s="1"/>
  <c r="F236" i="10"/>
  <c r="B237" i="10" s="1"/>
  <c r="L212" i="10"/>
  <c r="M212" i="10" s="1"/>
  <c r="N212" i="10"/>
  <c r="J213" i="10" s="1"/>
  <c r="M202" i="4"/>
  <c r="N202" i="4" s="1"/>
  <c r="O202" i="4" s="1"/>
  <c r="K203" i="4" s="1"/>
  <c r="M204" i="9"/>
  <c r="N204" i="9" s="1"/>
  <c r="O204" i="9" s="1"/>
  <c r="K205" i="9" s="1"/>
  <c r="D380" i="9"/>
  <c r="E380" i="9" s="1"/>
  <c r="F380" i="9"/>
  <c r="B381" i="9" s="1"/>
  <c r="D237" i="10" l="1"/>
  <c r="E237" i="10" s="1"/>
  <c r="F237" i="10"/>
  <c r="B238" i="10" s="1"/>
  <c r="L213" i="10"/>
  <c r="M213" i="10" s="1"/>
  <c r="N213" i="10"/>
  <c r="J214" i="10" s="1"/>
  <c r="M203" i="4"/>
  <c r="N203" i="4" s="1"/>
  <c r="O203" i="4" s="1"/>
  <c r="K204" i="4" s="1"/>
  <c r="M205" i="9"/>
  <c r="N205" i="9" s="1"/>
  <c r="O205" i="9" s="1"/>
  <c r="K206" i="9" s="1"/>
  <c r="D381" i="9"/>
  <c r="E381" i="9" s="1"/>
  <c r="F381" i="9"/>
  <c r="B382" i="9" s="1"/>
  <c r="D238" i="10" l="1"/>
  <c r="E238" i="10" s="1"/>
  <c r="F238" i="10"/>
  <c r="B239" i="10" s="1"/>
  <c r="L214" i="10"/>
  <c r="M214" i="10" s="1"/>
  <c r="N214" i="10"/>
  <c r="J215" i="10" s="1"/>
  <c r="M204" i="4"/>
  <c r="N204" i="4" s="1"/>
  <c r="O204" i="4" s="1"/>
  <c r="K205" i="4" s="1"/>
  <c r="M206" i="9"/>
  <c r="N206" i="9" s="1"/>
  <c r="O206" i="9" s="1"/>
  <c r="K207" i="9" s="1"/>
  <c r="D382" i="9"/>
  <c r="E382" i="9" s="1"/>
  <c r="F382" i="9"/>
  <c r="B383" i="9" s="1"/>
  <c r="D239" i="10" l="1"/>
  <c r="E239" i="10" s="1"/>
  <c r="F239" i="10"/>
  <c r="B240" i="10" s="1"/>
  <c r="L215" i="10"/>
  <c r="M215" i="10" s="1"/>
  <c r="N215" i="10"/>
  <c r="J216" i="10" s="1"/>
  <c r="M205" i="4"/>
  <c r="N205" i="4" s="1"/>
  <c r="O205" i="4" s="1"/>
  <c r="K206" i="4" s="1"/>
  <c r="M207" i="9"/>
  <c r="N207" i="9" s="1"/>
  <c r="O207" i="9" s="1"/>
  <c r="K208" i="9" s="1"/>
  <c r="D383" i="9"/>
  <c r="E383" i="9" s="1"/>
  <c r="F383" i="9"/>
  <c r="B384" i="9" s="1"/>
  <c r="D240" i="10" l="1"/>
  <c r="E240" i="10" s="1"/>
  <c r="F240" i="10"/>
  <c r="B241" i="10" s="1"/>
  <c r="L216" i="10"/>
  <c r="M216" i="10" s="1"/>
  <c r="N216" i="10"/>
  <c r="J217" i="10" s="1"/>
  <c r="M206" i="4"/>
  <c r="N206" i="4" s="1"/>
  <c r="O206" i="4" s="1"/>
  <c r="K207" i="4" s="1"/>
  <c r="M208" i="9"/>
  <c r="N208" i="9" s="1"/>
  <c r="O208" i="9" s="1"/>
  <c r="K209" i="9" s="1"/>
  <c r="D384" i="9"/>
  <c r="E384" i="9" s="1"/>
  <c r="F384" i="9"/>
  <c r="B385" i="9" s="1"/>
  <c r="D241" i="10" l="1"/>
  <c r="E241" i="10" s="1"/>
  <c r="F241" i="10"/>
  <c r="B242" i="10" s="1"/>
  <c r="L217" i="10"/>
  <c r="M217" i="10" s="1"/>
  <c r="N217" i="10"/>
  <c r="J218" i="10" s="1"/>
  <c r="M207" i="4"/>
  <c r="N207" i="4" s="1"/>
  <c r="O207" i="4" s="1"/>
  <c r="K208" i="4" s="1"/>
  <c r="M209" i="9"/>
  <c r="N209" i="9" s="1"/>
  <c r="O209" i="9" s="1"/>
  <c r="K210" i="9" s="1"/>
  <c r="D385" i="9"/>
  <c r="E385" i="9" s="1"/>
  <c r="F385" i="9"/>
  <c r="B386" i="9" s="1"/>
  <c r="D242" i="10" l="1"/>
  <c r="E242" i="10" s="1"/>
  <c r="F242" i="10"/>
  <c r="B243" i="10" s="1"/>
  <c r="L218" i="10"/>
  <c r="M218" i="10" s="1"/>
  <c r="N218" i="10"/>
  <c r="J219" i="10" s="1"/>
  <c r="M208" i="4"/>
  <c r="N208" i="4" s="1"/>
  <c r="O208" i="4" s="1"/>
  <c r="K209" i="4" s="1"/>
  <c r="M210" i="9"/>
  <c r="N210" i="9" s="1"/>
  <c r="O210" i="9" s="1"/>
  <c r="K211" i="9" s="1"/>
  <c r="D386" i="9"/>
  <c r="E386" i="9" s="1"/>
  <c r="F386" i="9"/>
  <c r="B387" i="9" s="1"/>
  <c r="D243" i="10" l="1"/>
  <c r="E243" i="10" s="1"/>
  <c r="F243" i="10"/>
  <c r="B244" i="10" s="1"/>
  <c r="L219" i="10"/>
  <c r="M219" i="10" s="1"/>
  <c r="N219" i="10"/>
  <c r="J220" i="10" s="1"/>
  <c r="M209" i="4"/>
  <c r="N209" i="4" s="1"/>
  <c r="O209" i="4" s="1"/>
  <c r="K210" i="4" s="1"/>
  <c r="M211" i="9"/>
  <c r="N211" i="9" s="1"/>
  <c r="O211" i="9" s="1"/>
  <c r="K212" i="9" s="1"/>
  <c r="D387" i="9"/>
  <c r="E387" i="9" s="1"/>
  <c r="F387" i="9"/>
  <c r="B388" i="9" s="1"/>
  <c r="D244" i="10" l="1"/>
  <c r="E244" i="10" s="1"/>
  <c r="F244" i="10"/>
  <c r="B245" i="10" s="1"/>
  <c r="L220" i="10"/>
  <c r="M220" i="10" s="1"/>
  <c r="N220" i="10"/>
  <c r="J221" i="10" s="1"/>
  <c r="M210" i="4"/>
  <c r="N210" i="4" s="1"/>
  <c r="O210" i="4" s="1"/>
  <c r="K211" i="4" s="1"/>
  <c r="M212" i="9"/>
  <c r="N212" i="9" s="1"/>
  <c r="O212" i="9" s="1"/>
  <c r="K213" i="9" s="1"/>
  <c r="D388" i="9"/>
  <c r="E388" i="9" s="1"/>
  <c r="F388" i="9"/>
  <c r="B389" i="9" s="1"/>
  <c r="D245" i="10" l="1"/>
  <c r="E245" i="10" s="1"/>
  <c r="F245" i="10"/>
  <c r="B246" i="10" s="1"/>
  <c r="L221" i="10"/>
  <c r="M221" i="10" s="1"/>
  <c r="N221" i="10"/>
  <c r="J222" i="10" s="1"/>
  <c r="M211" i="4"/>
  <c r="N211" i="4" s="1"/>
  <c r="O211" i="4" s="1"/>
  <c r="K212" i="4" s="1"/>
  <c r="M213" i="9"/>
  <c r="N213" i="9" s="1"/>
  <c r="O213" i="9" s="1"/>
  <c r="K214" i="9" s="1"/>
  <c r="D389" i="9"/>
  <c r="E389" i="9" s="1"/>
  <c r="F389" i="9"/>
  <c r="B390" i="9" s="1"/>
  <c r="D246" i="10" l="1"/>
  <c r="E246" i="10" s="1"/>
  <c r="F246" i="10"/>
  <c r="B247" i="10" s="1"/>
  <c r="L222" i="10"/>
  <c r="M222" i="10" s="1"/>
  <c r="N222" i="10"/>
  <c r="J223" i="10" s="1"/>
  <c r="M212" i="4"/>
  <c r="N212" i="4" s="1"/>
  <c r="O212" i="4" s="1"/>
  <c r="K213" i="4" s="1"/>
  <c r="M214" i="9"/>
  <c r="N214" i="9" s="1"/>
  <c r="O214" i="9" s="1"/>
  <c r="K215" i="9" s="1"/>
  <c r="D390" i="9"/>
  <c r="E390" i="9" s="1"/>
  <c r="F390" i="9"/>
  <c r="B391" i="9" s="1"/>
  <c r="D247" i="10" l="1"/>
  <c r="E247" i="10" s="1"/>
  <c r="F247" i="10"/>
  <c r="B248" i="10" s="1"/>
  <c r="L223" i="10"/>
  <c r="M223" i="10" s="1"/>
  <c r="N223" i="10"/>
  <c r="J224" i="10" s="1"/>
  <c r="M213" i="4"/>
  <c r="N213" i="4" s="1"/>
  <c r="O213" i="4" s="1"/>
  <c r="K214" i="4" s="1"/>
  <c r="M215" i="9"/>
  <c r="N215" i="9" s="1"/>
  <c r="O215" i="9" s="1"/>
  <c r="K216" i="9" s="1"/>
  <c r="D391" i="9"/>
  <c r="E391" i="9" s="1"/>
  <c r="F391" i="9"/>
  <c r="B392" i="9" s="1"/>
  <c r="D248" i="10" l="1"/>
  <c r="E248" i="10" s="1"/>
  <c r="F248" i="10"/>
  <c r="B249" i="10" s="1"/>
  <c r="L224" i="10"/>
  <c r="M224" i="10" s="1"/>
  <c r="N224" i="10"/>
  <c r="J225" i="10" s="1"/>
  <c r="M214" i="4"/>
  <c r="N214" i="4" s="1"/>
  <c r="O214" i="4" s="1"/>
  <c r="K215" i="4" s="1"/>
  <c r="M216" i="9"/>
  <c r="N216" i="9" s="1"/>
  <c r="O216" i="9" s="1"/>
  <c r="K217" i="9" s="1"/>
  <c r="D392" i="9"/>
  <c r="E392" i="9" s="1"/>
  <c r="F392" i="9"/>
  <c r="B393" i="9" s="1"/>
  <c r="D249" i="10" l="1"/>
  <c r="E249" i="10" s="1"/>
  <c r="F249" i="10"/>
  <c r="B250" i="10" s="1"/>
  <c r="L225" i="10"/>
  <c r="M225" i="10" s="1"/>
  <c r="N225" i="10"/>
  <c r="J226" i="10" s="1"/>
  <c r="M215" i="4"/>
  <c r="N215" i="4" s="1"/>
  <c r="O215" i="4" s="1"/>
  <c r="K216" i="4" s="1"/>
  <c r="M217" i="9"/>
  <c r="N217" i="9" s="1"/>
  <c r="O217" i="9" s="1"/>
  <c r="K218" i="9" s="1"/>
  <c r="D393" i="9"/>
  <c r="E393" i="9" s="1"/>
  <c r="F393" i="9"/>
  <c r="B394" i="9" s="1"/>
  <c r="D250" i="10" l="1"/>
  <c r="E250" i="10" s="1"/>
  <c r="F250" i="10"/>
  <c r="B251" i="10" s="1"/>
  <c r="L226" i="10"/>
  <c r="M226" i="10" s="1"/>
  <c r="N226" i="10"/>
  <c r="J227" i="10" s="1"/>
  <c r="M216" i="4"/>
  <c r="N216" i="4" s="1"/>
  <c r="O216" i="4" s="1"/>
  <c r="K217" i="4" s="1"/>
  <c r="M218" i="9"/>
  <c r="N218" i="9" s="1"/>
  <c r="O218" i="9" s="1"/>
  <c r="K219" i="9" s="1"/>
  <c r="D394" i="9"/>
  <c r="E394" i="9" s="1"/>
  <c r="F394" i="9"/>
  <c r="B395" i="9" s="1"/>
  <c r="D251" i="10" l="1"/>
  <c r="E251" i="10" s="1"/>
  <c r="F251" i="10"/>
  <c r="B252" i="10" s="1"/>
  <c r="L227" i="10"/>
  <c r="M227" i="10" s="1"/>
  <c r="N227" i="10"/>
  <c r="J228" i="10" s="1"/>
  <c r="M217" i="4"/>
  <c r="N217" i="4" s="1"/>
  <c r="O217" i="4" s="1"/>
  <c r="K218" i="4" s="1"/>
  <c r="M219" i="9"/>
  <c r="N219" i="9" s="1"/>
  <c r="O219" i="9" s="1"/>
  <c r="K220" i="9" s="1"/>
  <c r="D395" i="9"/>
  <c r="E395" i="9" s="1"/>
  <c r="F395" i="9"/>
  <c r="B396" i="9" s="1"/>
  <c r="D252" i="10" l="1"/>
  <c r="E252" i="10" s="1"/>
  <c r="F252" i="10"/>
  <c r="B253" i="10" s="1"/>
  <c r="L228" i="10"/>
  <c r="M228" i="10" s="1"/>
  <c r="N228" i="10"/>
  <c r="J229" i="10" s="1"/>
  <c r="M218" i="4"/>
  <c r="N218" i="4" s="1"/>
  <c r="O218" i="4" s="1"/>
  <c r="K219" i="4" s="1"/>
  <c r="M220" i="9"/>
  <c r="N220" i="9" s="1"/>
  <c r="O220" i="9" s="1"/>
  <c r="K221" i="9" s="1"/>
  <c r="D396" i="9"/>
  <c r="F396" i="9"/>
  <c r="D253" i="10" l="1"/>
  <c r="E253" i="10" s="1"/>
  <c r="F253" i="10"/>
  <c r="B254" i="10" s="1"/>
  <c r="L229" i="10"/>
  <c r="M229" i="10" s="1"/>
  <c r="N229" i="10"/>
  <c r="J230" i="10" s="1"/>
  <c r="M219" i="4"/>
  <c r="N219" i="4" s="1"/>
  <c r="O219" i="4" s="1"/>
  <c r="K220" i="4" s="1"/>
  <c r="M221" i="9"/>
  <c r="N221" i="9" s="1"/>
  <c r="O221" i="9" s="1"/>
  <c r="K222" i="9" s="1"/>
  <c r="D254" i="10" l="1"/>
  <c r="E254" i="10" s="1"/>
  <c r="F254" i="10"/>
  <c r="B255" i="10" s="1"/>
  <c r="L230" i="10"/>
  <c r="M230" i="10" s="1"/>
  <c r="N230" i="10"/>
  <c r="J231" i="10" s="1"/>
  <c r="M220" i="4"/>
  <c r="N220" i="4" s="1"/>
  <c r="O220" i="4" s="1"/>
  <c r="K221" i="4" s="1"/>
  <c r="M222" i="9"/>
  <c r="N222" i="9" s="1"/>
  <c r="O222" i="9" s="1"/>
  <c r="K223" i="9" s="1"/>
  <c r="D255" i="10" l="1"/>
  <c r="E255" i="10" s="1"/>
  <c r="F255" i="10"/>
  <c r="B256" i="10" s="1"/>
  <c r="L231" i="10"/>
  <c r="M231" i="10" s="1"/>
  <c r="N231" i="10"/>
  <c r="J232" i="10" s="1"/>
  <c r="M221" i="4"/>
  <c r="N221" i="4" s="1"/>
  <c r="O221" i="4" s="1"/>
  <c r="K222" i="4" s="1"/>
  <c r="M223" i="9"/>
  <c r="N223" i="9" s="1"/>
  <c r="O223" i="9" s="1"/>
  <c r="K224" i="9" s="1"/>
  <c r="D256" i="10" l="1"/>
  <c r="E256" i="10" s="1"/>
  <c r="F256" i="10" s="1"/>
  <c r="B257" i="10" s="1"/>
  <c r="L232" i="10"/>
  <c r="M232" i="10" s="1"/>
  <c r="N232" i="10"/>
  <c r="J233" i="10" s="1"/>
  <c r="M222" i="4"/>
  <c r="N222" i="4" s="1"/>
  <c r="O222" i="4" s="1"/>
  <c r="K223" i="4" s="1"/>
  <c r="M224" i="9"/>
  <c r="N224" i="9" s="1"/>
  <c r="O224" i="9" s="1"/>
  <c r="K225" i="9" s="1"/>
  <c r="D257" i="10" l="1"/>
  <c r="E257" i="10" s="1"/>
  <c r="F257" i="10"/>
  <c r="B258" i="10" s="1"/>
  <c r="L233" i="10"/>
  <c r="M233" i="10" s="1"/>
  <c r="N233" i="10"/>
  <c r="J234" i="10" s="1"/>
  <c r="M223" i="4"/>
  <c r="N223" i="4" s="1"/>
  <c r="O223" i="4" s="1"/>
  <c r="K224" i="4" s="1"/>
  <c r="M225" i="9"/>
  <c r="N225" i="9" s="1"/>
  <c r="O225" i="9" s="1"/>
  <c r="K226" i="9" s="1"/>
  <c r="D258" i="10" l="1"/>
  <c r="E258" i="10" s="1"/>
  <c r="F258" i="10"/>
  <c r="B259" i="10" s="1"/>
  <c r="L234" i="10"/>
  <c r="M234" i="10" s="1"/>
  <c r="N234" i="10"/>
  <c r="J235" i="10" s="1"/>
  <c r="M224" i="4"/>
  <c r="N224" i="4" s="1"/>
  <c r="O224" i="4" s="1"/>
  <c r="K225" i="4" s="1"/>
  <c r="M226" i="9"/>
  <c r="N226" i="9" s="1"/>
  <c r="O226" i="9" s="1"/>
  <c r="K227" i="9" s="1"/>
  <c r="D259" i="10" l="1"/>
  <c r="E259" i="10" s="1"/>
  <c r="F259" i="10"/>
  <c r="B260" i="10" s="1"/>
  <c r="L235" i="10"/>
  <c r="M235" i="10" s="1"/>
  <c r="N235" i="10"/>
  <c r="J236" i="10" s="1"/>
  <c r="M225" i="4"/>
  <c r="N225" i="4" s="1"/>
  <c r="O225" i="4" s="1"/>
  <c r="K226" i="4" s="1"/>
  <c r="M227" i="9"/>
  <c r="N227" i="9" s="1"/>
  <c r="O227" i="9" s="1"/>
  <c r="K228" i="9" s="1"/>
  <c r="D260" i="10" l="1"/>
  <c r="E260" i="10" s="1"/>
  <c r="F260" i="10"/>
  <c r="B261" i="10" s="1"/>
  <c r="L236" i="10"/>
  <c r="M236" i="10" s="1"/>
  <c r="N236" i="10"/>
  <c r="J237" i="10" s="1"/>
  <c r="M226" i="4"/>
  <c r="N226" i="4" s="1"/>
  <c r="O226" i="4" s="1"/>
  <c r="K227" i="4" s="1"/>
  <c r="M228" i="9"/>
  <c r="N228" i="9" s="1"/>
  <c r="O228" i="9" s="1"/>
  <c r="K229" i="9" s="1"/>
  <c r="D261" i="10" l="1"/>
  <c r="E261" i="10" s="1"/>
  <c r="F261" i="10"/>
  <c r="B262" i="10" s="1"/>
  <c r="L237" i="10"/>
  <c r="M237" i="10" s="1"/>
  <c r="N237" i="10"/>
  <c r="J238" i="10" s="1"/>
  <c r="M227" i="4"/>
  <c r="N227" i="4" s="1"/>
  <c r="O227" i="4" s="1"/>
  <c r="K228" i="4" s="1"/>
  <c r="M229" i="9"/>
  <c r="N229" i="9" s="1"/>
  <c r="O229" i="9" s="1"/>
  <c r="K230" i="9" s="1"/>
  <c r="D262" i="10" l="1"/>
  <c r="E262" i="10" s="1"/>
  <c r="F262" i="10"/>
  <c r="B263" i="10" s="1"/>
  <c r="L238" i="10"/>
  <c r="M238" i="10" s="1"/>
  <c r="N238" i="10"/>
  <c r="J239" i="10" s="1"/>
  <c r="M228" i="4"/>
  <c r="N228" i="4" s="1"/>
  <c r="O228" i="4" s="1"/>
  <c r="K229" i="4" s="1"/>
  <c r="M230" i="9"/>
  <c r="N230" i="9" s="1"/>
  <c r="O230" i="9" s="1"/>
  <c r="K231" i="9" s="1"/>
  <c r="D263" i="10" l="1"/>
  <c r="E263" i="10" s="1"/>
  <c r="F263" i="10"/>
  <c r="B264" i="10" s="1"/>
  <c r="L239" i="10"/>
  <c r="M239" i="10" s="1"/>
  <c r="N239" i="10"/>
  <c r="J240" i="10" s="1"/>
  <c r="M229" i="4"/>
  <c r="N229" i="4" s="1"/>
  <c r="O229" i="4" s="1"/>
  <c r="K230" i="4" s="1"/>
  <c r="M231" i="9"/>
  <c r="N231" i="9" s="1"/>
  <c r="O231" i="9" s="1"/>
  <c r="K232" i="9" s="1"/>
  <c r="D264" i="10" l="1"/>
  <c r="E264" i="10" s="1"/>
  <c r="F264" i="10"/>
  <c r="B265" i="10" s="1"/>
  <c r="L240" i="10"/>
  <c r="M240" i="10" s="1"/>
  <c r="N240" i="10"/>
  <c r="J241" i="10" s="1"/>
  <c r="M230" i="4"/>
  <c r="N230" i="4" s="1"/>
  <c r="O230" i="4" s="1"/>
  <c r="K231" i="4" s="1"/>
  <c r="M232" i="9"/>
  <c r="N232" i="9" s="1"/>
  <c r="O232" i="9" s="1"/>
  <c r="K233" i="9" s="1"/>
  <c r="D265" i="10" l="1"/>
  <c r="E265" i="10" s="1"/>
  <c r="F265" i="10"/>
  <c r="B266" i="10" s="1"/>
  <c r="L241" i="10"/>
  <c r="M241" i="10" s="1"/>
  <c r="N241" i="10"/>
  <c r="J242" i="10" s="1"/>
  <c r="M231" i="4"/>
  <c r="N231" i="4" s="1"/>
  <c r="O231" i="4" s="1"/>
  <c r="K232" i="4" s="1"/>
  <c r="M233" i="9"/>
  <c r="N233" i="9" s="1"/>
  <c r="O233" i="9" s="1"/>
  <c r="K234" i="9" s="1"/>
  <c r="D266" i="10" l="1"/>
  <c r="E266" i="10" s="1"/>
  <c r="F266" i="10"/>
  <c r="B267" i="10" s="1"/>
  <c r="L242" i="10"/>
  <c r="M242" i="10" s="1"/>
  <c r="N242" i="10"/>
  <c r="J243" i="10" s="1"/>
  <c r="M232" i="4"/>
  <c r="N232" i="4" s="1"/>
  <c r="O232" i="4" s="1"/>
  <c r="K233" i="4" s="1"/>
  <c r="M234" i="9"/>
  <c r="N234" i="9" s="1"/>
  <c r="O234" i="9" s="1"/>
  <c r="K235" i="9" s="1"/>
  <c r="D267" i="10" l="1"/>
  <c r="E267" i="10" s="1"/>
  <c r="F267" i="10"/>
  <c r="B268" i="10" s="1"/>
  <c r="L243" i="10"/>
  <c r="M243" i="10" s="1"/>
  <c r="N243" i="10"/>
  <c r="J244" i="10" s="1"/>
  <c r="M233" i="4"/>
  <c r="N233" i="4" s="1"/>
  <c r="O233" i="4" s="1"/>
  <c r="K234" i="4" s="1"/>
  <c r="M235" i="9"/>
  <c r="N235" i="9" s="1"/>
  <c r="O235" i="9" s="1"/>
  <c r="K236" i="9" s="1"/>
  <c r="D268" i="10" l="1"/>
  <c r="E268" i="10" s="1"/>
  <c r="F268" i="10"/>
  <c r="B269" i="10" s="1"/>
  <c r="L244" i="10"/>
  <c r="M244" i="10" s="1"/>
  <c r="N244" i="10"/>
  <c r="J245" i="10" s="1"/>
  <c r="M234" i="4"/>
  <c r="N234" i="4" s="1"/>
  <c r="O234" i="4" s="1"/>
  <c r="K235" i="4" s="1"/>
  <c r="M236" i="9"/>
  <c r="N236" i="9" s="1"/>
  <c r="O236" i="9" s="1"/>
  <c r="K237" i="9" s="1"/>
  <c r="D269" i="10" l="1"/>
  <c r="E269" i="10" s="1"/>
  <c r="F269" i="10"/>
  <c r="B270" i="10" s="1"/>
  <c r="L245" i="10"/>
  <c r="M245" i="10" s="1"/>
  <c r="N245" i="10"/>
  <c r="J246" i="10" s="1"/>
  <c r="M235" i="4"/>
  <c r="N235" i="4" s="1"/>
  <c r="O235" i="4" s="1"/>
  <c r="K236" i="4" s="1"/>
  <c r="M237" i="9"/>
  <c r="N237" i="9" s="1"/>
  <c r="O237" i="9" s="1"/>
  <c r="K238" i="9" s="1"/>
  <c r="D270" i="10" l="1"/>
  <c r="E270" i="10" s="1"/>
  <c r="F270" i="10"/>
  <c r="B271" i="10" s="1"/>
  <c r="L246" i="10"/>
  <c r="M246" i="10" s="1"/>
  <c r="N246" i="10"/>
  <c r="J247" i="10" s="1"/>
  <c r="M236" i="4"/>
  <c r="N236" i="4" s="1"/>
  <c r="O236" i="4" s="1"/>
  <c r="K237" i="4" s="1"/>
  <c r="M238" i="9"/>
  <c r="N238" i="9" s="1"/>
  <c r="O238" i="9" s="1"/>
  <c r="K239" i="9" s="1"/>
  <c r="D271" i="10" l="1"/>
  <c r="E271" i="10" s="1"/>
  <c r="F271" i="10"/>
  <c r="B272" i="10" s="1"/>
  <c r="L247" i="10"/>
  <c r="M247" i="10" s="1"/>
  <c r="N247" i="10"/>
  <c r="J248" i="10" s="1"/>
  <c r="M237" i="4"/>
  <c r="N237" i="4" s="1"/>
  <c r="O237" i="4" s="1"/>
  <c r="K238" i="4" s="1"/>
  <c r="M239" i="9"/>
  <c r="N239" i="9" s="1"/>
  <c r="O239" i="9" s="1"/>
  <c r="K240" i="9" s="1"/>
  <c r="D272" i="10" l="1"/>
  <c r="E272" i="10" s="1"/>
  <c r="F272" i="10"/>
  <c r="B273" i="10" s="1"/>
  <c r="L248" i="10"/>
  <c r="M248" i="10" s="1"/>
  <c r="N248" i="10"/>
  <c r="J249" i="10" s="1"/>
  <c r="M238" i="4"/>
  <c r="N238" i="4" s="1"/>
  <c r="O238" i="4" s="1"/>
  <c r="K239" i="4" s="1"/>
  <c r="M240" i="9"/>
  <c r="N240" i="9" s="1"/>
  <c r="O240" i="9" s="1"/>
  <c r="K241" i="9" s="1"/>
  <c r="D273" i="10" l="1"/>
  <c r="E273" i="10" s="1"/>
  <c r="F273" i="10"/>
  <c r="B274" i="10" s="1"/>
  <c r="L249" i="10"/>
  <c r="M249" i="10" s="1"/>
  <c r="N249" i="10"/>
  <c r="J250" i="10" s="1"/>
  <c r="M239" i="4"/>
  <c r="N239" i="4" s="1"/>
  <c r="O239" i="4" s="1"/>
  <c r="K240" i="4" s="1"/>
  <c r="M241" i="9"/>
  <c r="N241" i="9" s="1"/>
  <c r="O241" i="9" s="1"/>
  <c r="K242" i="9" s="1"/>
  <c r="D274" i="10" l="1"/>
  <c r="E274" i="10" s="1"/>
  <c r="F274" i="10"/>
  <c r="B275" i="10" s="1"/>
  <c r="L250" i="10"/>
  <c r="M250" i="10" s="1"/>
  <c r="N250" i="10"/>
  <c r="J251" i="10" s="1"/>
  <c r="M240" i="4"/>
  <c r="N240" i="4" s="1"/>
  <c r="O240" i="4" s="1"/>
  <c r="K241" i="4" s="1"/>
  <c r="M242" i="9"/>
  <c r="N242" i="9" s="1"/>
  <c r="O242" i="9" s="1"/>
  <c r="K243" i="9" s="1"/>
  <c r="D275" i="10" l="1"/>
  <c r="E275" i="10" s="1"/>
  <c r="F275" i="10"/>
  <c r="B276" i="10" s="1"/>
  <c r="L251" i="10"/>
  <c r="M251" i="10" s="1"/>
  <c r="N251" i="10"/>
  <c r="J252" i="10" s="1"/>
  <c r="M241" i="4"/>
  <c r="N241" i="4" s="1"/>
  <c r="O241" i="4" s="1"/>
  <c r="K242" i="4" s="1"/>
  <c r="M243" i="9"/>
  <c r="N243" i="9" s="1"/>
  <c r="O243" i="9" s="1"/>
  <c r="K244" i="9" s="1"/>
  <c r="D276" i="10" l="1"/>
  <c r="E276" i="10" s="1"/>
  <c r="F276" i="10"/>
  <c r="B277" i="10" s="1"/>
  <c r="L252" i="10"/>
  <c r="M252" i="10" s="1"/>
  <c r="N252" i="10"/>
  <c r="J253" i="10" s="1"/>
  <c r="M242" i="4"/>
  <c r="N242" i="4" s="1"/>
  <c r="O242" i="4" s="1"/>
  <c r="K243" i="4" s="1"/>
  <c r="M244" i="9"/>
  <c r="N244" i="9" s="1"/>
  <c r="O244" i="9" s="1"/>
  <c r="K245" i="9" s="1"/>
  <c r="D277" i="10" l="1"/>
  <c r="E277" i="10" s="1"/>
  <c r="F277" i="10"/>
  <c r="B278" i="10" s="1"/>
  <c r="L253" i="10"/>
  <c r="M253" i="10" s="1"/>
  <c r="N253" i="10"/>
  <c r="J254" i="10" s="1"/>
  <c r="M243" i="4"/>
  <c r="N243" i="4" s="1"/>
  <c r="O243" i="4" s="1"/>
  <c r="K244" i="4" s="1"/>
  <c r="M245" i="9"/>
  <c r="N245" i="9" s="1"/>
  <c r="O245" i="9" s="1"/>
  <c r="K246" i="9" s="1"/>
  <c r="D278" i="10" l="1"/>
  <c r="E278" i="10" s="1"/>
  <c r="F278" i="10"/>
  <c r="B279" i="10" s="1"/>
  <c r="L254" i="10"/>
  <c r="M254" i="10" s="1"/>
  <c r="N254" i="10"/>
  <c r="J255" i="10" s="1"/>
  <c r="M244" i="4"/>
  <c r="N244" i="4" s="1"/>
  <c r="O244" i="4" s="1"/>
  <c r="K245" i="4" s="1"/>
  <c r="M246" i="9"/>
  <c r="N246" i="9" s="1"/>
  <c r="O246" i="9" s="1"/>
  <c r="K247" i="9" s="1"/>
  <c r="D279" i="10" l="1"/>
  <c r="E279" i="10" s="1"/>
  <c r="F279" i="10"/>
  <c r="B280" i="10" s="1"/>
  <c r="L255" i="10"/>
  <c r="M255" i="10" s="1"/>
  <c r="N255" i="10"/>
  <c r="J256" i="10" s="1"/>
  <c r="M245" i="4"/>
  <c r="N245" i="4" s="1"/>
  <c r="O245" i="4" s="1"/>
  <c r="K246" i="4" s="1"/>
  <c r="M247" i="9"/>
  <c r="N247" i="9" s="1"/>
  <c r="O247" i="9" s="1"/>
  <c r="K248" i="9" s="1"/>
  <c r="D280" i="10" l="1"/>
  <c r="E280" i="10" s="1"/>
  <c r="F280" i="10"/>
  <c r="B281" i="10" s="1"/>
  <c r="L256" i="10"/>
  <c r="M256" i="10" s="1"/>
  <c r="N256" i="10"/>
  <c r="J257" i="10" s="1"/>
  <c r="O246" i="4"/>
  <c r="K247" i="4" s="1"/>
  <c r="M246" i="4"/>
  <c r="N246" i="4" s="1"/>
  <c r="M248" i="9"/>
  <c r="N248" i="9" s="1"/>
  <c r="O248" i="9" s="1"/>
  <c r="K249" i="9" s="1"/>
  <c r="D281" i="10" l="1"/>
  <c r="E281" i="10" s="1"/>
  <c r="F281" i="10"/>
  <c r="B282" i="10" s="1"/>
  <c r="L257" i="10"/>
  <c r="M257" i="10" s="1"/>
  <c r="N257" i="10"/>
  <c r="J258" i="10" s="1"/>
  <c r="M247" i="4"/>
  <c r="N247" i="4" s="1"/>
  <c r="O247" i="4"/>
  <c r="K248" i="4" s="1"/>
  <c r="M249" i="9"/>
  <c r="N249" i="9" s="1"/>
  <c r="O249" i="9" s="1"/>
  <c r="K250" i="9" s="1"/>
  <c r="D282" i="10" l="1"/>
  <c r="E282" i="10" s="1"/>
  <c r="F282" i="10"/>
  <c r="L258" i="10"/>
  <c r="M258" i="10" s="1"/>
  <c r="N258" i="10"/>
  <c r="J259" i="10" s="1"/>
  <c r="O248" i="4"/>
  <c r="K249" i="4" s="1"/>
  <c r="M248" i="4"/>
  <c r="N248" i="4" s="1"/>
  <c r="M250" i="9"/>
  <c r="L259" i="10" l="1"/>
  <c r="M259" i="10" s="1"/>
  <c r="N259" i="10"/>
  <c r="J260" i="10" s="1"/>
  <c r="M249" i="4"/>
  <c r="N249" i="4" s="1"/>
  <c r="O249" i="4"/>
  <c r="K250" i="4" s="1"/>
  <c r="N250" i="9"/>
  <c r="O250" i="9" s="1"/>
  <c r="M251" i="9"/>
  <c r="G7" i="9" s="1"/>
  <c r="L260" i="10" l="1"/>
  <c r="M260" i="10" s="1"/>
  <c r="N260" i="10"/>
  <c r="J261" i="10" s="1"/>
  <c r="O250" i="4"/>
  <c r="K251" i="4" s="1"/>
  <c r="M250" i="4"/>
  <c r="N250" i="4" s="1"/>
  <c r="L261" i="10" l="1"/>
  <c r="M261" i="10" s="1"/>
  <c r="N261" i="10"/>
  <c r="J262" i="10" s="1"/>
  <c r="M251" i="4"/>
  <c r="N251" i="4" s="1"/>
  <c r="O251" i="4"/>
  <c r="K252" i="4" s="1"/>
  <c r="L262" i="10" l="1"/>
  <c r="M262" i="10" s="1"/>
  <c r="N262" i="10"/>
  <c r="J263" i="10" s="1"/>
  <c r="O252" i="4"/>
  <c r="K253" i="4" s="1"/>
  <c r="M252" i="4"/>
  <c r="N252" i="4" s="1"/>
  <c r="L263" i="10" l="1"/>
  <c r="M263" i="10" s="1"/>
  <c r="N263" i="10"/>
  <c r="J264" i="10" s="1"/>
  <c r="M253" i="4"/>
  <c r="N253" i="4" s="1"/>
  <c r="O253" i="4"/>
  <c r="K254" i="4" s="1"/>
  <c r="L264" i="10" l="1"/>
  <c r="M264" i="10" s="1"/>
  <c r="N264" i="10"/>
  <c r="J265" i="10" s="1"/>
  <c r="O254" i="4"/>
  <c r="K255" i="4" s="1"/>
  <c r="M254" i="4"/>
  <c r="N254" i="4" s="1"/>
  <c r="L265" i="10" l="1"/>
  <c r="M265" i="10" s="1"/>
  <c r="N265" i="10"/>
  <c r="J266" i="10" s="1"/>
  <c r="M255" i="4"/>
  <c r="N255" i="4" s="1"/>
  <c r="O255" i="4"/>
  <c r="K256" i="4" s="1"/>
  <c r="L266" i="10" l="1"/>
  <c r="M266" i="10" s="1"/>
  <c r="N266" i="10"/>
  <c r="J267" i="10" s="1"/>
  <c r="O256" i="4"/>
  <c r="K257" i="4" s="1"/>
  <c r="M256" i="4"/>
  <c r="N256" i="4" s="1"/>
  <c r="L267" i="10" l="1"/>
  <c r="M267" i="10" s="1"/>
  <c r="N267" i="10"/>
  <c r="J268" i="10" s="1"/>
  <c r="M257" i="4"/>
  <c r="N257" i="4" s="1"/>
  <c r="O257" i="4"/>
  <c r="K258" i="4" s="1"/>
  <c r="L268" i="10" l="1"/>
  <c r="M268" i="10" s="1"/>
  <c r="N268" i="10"/>
  <c r="J269" i="10" s="1"/>
  <c r="O258" i="4"/>
  <c r="K259" i="4" s="1"/>
  <c r="M258" i="4"/>
  <c r="N258" i="4" s="1"/>
  <c r="L269" i="10" l="1"/>
  <c r="M269" i="10" s="1"/>
  <c r="N269" i="10"/>
  <c r="J270" i="10" s="1"/>
  <c r="M259" i="4"/>
  <c r="N259" i="4" s="1"/>
  <c r="O259" i="4"/>
  <c r="K260" i="4" s="1"/>
  <c r="L270" i="10" l="1"/>
  <c r="M270" i="10" s="1"/>
  <c r="N270" i="10"/>
  <c r="J271" i="10" s="1"/>
  <c r="O260" i="4"/>
  <c r="K261" i="4" s="1"/>
  <c r="M260" i="4"/>
  <c r="N260" i="4" s="1"/>
  <c r="L271" i="10" l="1"/>
  <c r="M271" i="10" s="1"/>
  <c r="N271" i="10"/>
  <c r="J272" i="10" s="1"/>
  <c r="M261" i="4"/>
  <c r="N261" i="4" s="1"/>
  <c r="O261" i="4"/>
  <c r="K262" i="4" s="1"/>
  <c r="L272" i="10" l="1"/>
  <c r="M272" i="10" s="1"/>
  <c r="N272" i="10" s="1"/>
  <c r="J273" i="10" s="1"/>
  <c r="O262" i="4"/>
  <c r="K263" i="4" s="1"/>
  <c r="M262" i="4"/>
  <c r="N262" i="4" s="1"/>
  <c r="L273" i="10" l="1"/>
  <c r="M273" i="10" s="1"/>
  <c r="N273" i="10"/>
  <c r="J274" i="10" s="1"/>
  <c r="M263" i="4"/>
  <c r="N263" i="4" s="1"/>
  <c r="O263" i="4"/>
  <c r="K264" i="4" s="1"/>
  <c r="L274" i="10" l="1"/>
  <c r="M274" i="10" s="1"/>
  <c r="N274" i="10" s="1"/>
  <c r="J275" i="10" s="1"/>
  <c r="O264" i="4"/>
  <c r="K265" i="4" s="1"/>
  <c r="M264" i="4"/>
  <c r="N264" i="4" s="1"/>
  <c r="L275" i="10" l="1"/>
  <c r="M275" i="10" s="1"/>
  <c r="N275" i="10"/>
  <c r="J276" i="10" s="1"/>
  <c r="M265" i="4"/>
  <c r="N265" i="4" s="1"/>
  <c r="O265" i="4"/>
  <c r="K266" i="4" s="1"/>
  <c r="L276" i="10" l="1"/>
  <c r="M276" i="10" s="1"/>
  <c r="N276" i="10" s="1"/>
  <c r="J277" i="10" s="1"/>
  <c r="O266" i="4"/>
  <c r="K267" i="4" s="1"/>
  <c r="M266" i="4"/>
  <c r="N266" i="4" s="1"/>
  <c r="L277" i="10" l="1"/>
  <c r="M277" i="10" s="1"/>
  <c r="N277" i="10"/>
  <c r="J278" i="10" s="1"/>
  <c r="M267" i="4"/>
  <c r="N267" i="4" s="1"/>
  <c r="O267" i="4"/>
  <c r="K268" i="4" s="1"/>
  <c r="L278" i="10" l="1"/>
  <c r="M278" i="10" s="1"/>
  <c r="N278" i="10" s="1"/>
  <c r="J279" i="10" s="1"/>
  <c r="O268" i="4"/>
  <c r="K269" i="4" s="1"/>
  <c r="M268" i="4"/>
  <c r="N268" i="4" s="1"/>
  <c r="L279" i="10" l="1"/>
  <c r="M279" i="10" s="1"/>
  <c r="N279" i="10"/>
  <c r="J280" i="10" s="1"/>
  <c r="M269" i="4"/>
  <c r="N269" i="4" s="1"/>
  <c r="O269" i="4"/>
  <c r="K270" i="4" s="1"/>
  <c r="N280" i="10" l="1"/>
  <c r="J281" i="10" s="1"/>
  <c r="L280" i="10"/>
  <c r="M280" i="10" s="1"/>
  <c r="M270" i="4"/>
  <c r="N270" i="4" s="1"/>
  <c r="O270" i="4" s="1"/>
  <c r="K271" i="4" s="1"/>
  <c r="L281" i="10" l="1"/>
  <c r="M281" i="10" s="1"/>
  <c r="N281" i="10"/>
  <c r="J282" i="10" s="1"/>
  <c r="M271" i="4"/>
  <c r="N271" i="4" s="1"/>
  <c r="O271" i="4" s="1"/>
  <c r="K272" i="4" s="1"/>
  <c r="L282" i="10" l="1"/>
  <c r="M282" i="10" s="1"/>
  <c r="N282" i="10" s="1"/>
  <c r="J283" i="10" s="1"/>
  <c r="M272" i="4"/>
  <c r="N272" i="4" s="1"/>
  <c r="O272" i="4" s="1"/>
  <c r="K273" i="4" s="1"/>
  <c r="L283" i="10" l="1"/>
  <c r="M283" i="10" s="1"/>
  <c r="N283" i="10"/>
  <c r="J284" i="10" s="1"/>
  <c r="M273" i="4"/>
  <c r="N273" i="4" s="1"/>
  <c r="O273" i="4" s="1"/>
  <c r="K274" i="4" s="1"/>
  <c r="L284" i="10" l="1"/>
  <c r="M284" i="10" s="1"/>
  <c r="N284" i="10" s="1"/>
  <c r="J285" i="10" s="1"/>
  <c r="M274" i="4"/>
  <c r="N274" i="4" s="1"/>
  <c r="O274" i="4" s="1"/>
  <c r="K275" i="4" s="1"/>
  <c r="L285" i="10" l="1"/>
  <c r="M285" i="10" s="1"/>
  <c r="N285" i="10"/>
  <c r="J286" i="10" s="1"/>
  <c r="M275" i="4"/>
  <c r="N275" i="4" s="1"/>
  <c r="O275" i="4" s="1"/>
  <c r="K276" i="4" s="1"/>
  <c r="L286" i="10" l="1"/>
  <c r="M286" i="10" s="1"/>
  <c r="N286" i="10" s="1"/>
  <c r="J287" i="10" s="1"/>
  <c r="M276" i="4"/>
  <c r="N276" i="4" s="1"/>
  <c r="O276" i="4" s="1"/>
  <c r="K277" i="4" s="1"/>
  <c r="L287" i="10" l="1"/>
  <c r="M287" i="10" s="1"/>
  <c r="N287" i="10"/>
  <c r="J288" i="10" s="1"/>
  <c r="M277" i="4"/>
  <c r="N277" i="4" s="1"/>
  <c r="O277" i="4" s="1"/>
  <c r="K278" i="4" s="1"/>
  <c r="L288" i="10" l="1"/>
  <c r="M288" i="10" s="1"/>
  <c r="N288" i="10" s="1"/>
  <c r="J289" i="10" s="1"/>
  <c r="M278" i="4"/>
  <c r="N278" i="4" s="1"/>
  <c r="O278" i="4" s="1"/>
  <c r="K279" i="4" s="1"/>
  <c r="L289" i="10" l="1"/>
  <c r="M289" i="10" s="1"/>
  <c r="N289" i="10"/>
  <c r="J290" i="10" s="1"/>
  <c r="M279" i="4"/>
  <c r="N279" i="4" s="1"/>
  <c r="O279" i="4" s="1"/>
  <c r="K280" i="4" s="1"/>
  <c r="L290" i="10" l="1"/>
  <c r="M290" i="10" s="1"/>
  <c r="N290" i="10" s="1"/>
  <c r="J291" i="10" s="1"/>
  <c r="M280" i="4"/>
  <c r="N280" i="4" s="1"/>
  <c r="O280" i="4" s="1"/>
  <c r="K281" i="4" s="1"/>
  <c r="L291" i="10" l="1"/>
  <c r="M291" i="10" s="1"/>
  <c r="N291" i="10"/>
  <c r="J292" i="10" s="1"/>
  <c r="M281" i="4"/>
  <c r="N281" i="4" s="1"/>
  <c r="O281" i="4" s="1"/>
  <c r="K282" i="4" s="1"/>
  <c r="L292" i="10" l="1"/>
  <c r="M292" i="10" s="1"/>
  <c r="N292" i="10" s="1"/>
  <c r="J293" i="10" s="1"/>
  <c r="M282" i="4"/>
  <c r="N282" i="4" s="1"/>
  <c r="O282" i="4" s="1"/>
  <c r="K283" i="4" s="1"/>
  <c r="L293" i="10" l="1"/>
  <c r="M293" i="10" s="1"/>
  <c r="N293" i="10"/>
  <c r="J294" i="10" s="1"/>
  <c r="M283" i="4"/>
  <c r="N283" i="4" s="1"/>
  <c r="O283" i="4" s="1"/>
  <c r="K284" i="4" s="1"/>
  <c r="L294" i="10" l="1"/>
  <c r="M294" i="10" s="1"/>
  <c r="N294" i="10" s="1"/>
  <c r="J295" i="10" s="1"/>
  <c r="M284" i="4"/>
  <c r="N284" i="4" s="1"/>
  <c r="O284" i="4" s="1"/>
  <c r="K285" i="4" s="1"/>
  <c r="L295" i="10" l="1"/>
  <c r="M295" i="10" s="1"/>
  <c r="N295" i="10"/>
  <c r="J296" i="10" s="1"/>
  <c r="M285" i="4"/>
  <c r="N285" i="4" s="1"/>
  <c r="O285" i="4" s="1"/>
  <c r="K286" i="4" s="1"/>
  <c r="L296" i="10" l="1"/>
  <c r="M296" i="10" s="1"/>
  <c r="N296" i="10"/>
  <c r="J297" i="10" s="1"/>
  <c r="M286" i="4"/>
  <c r="N286" i="4" s="1"/>
  <c r="O286" i="4" s="1"/>
  <c r="K287" i="4" s="1"/>
  <c r="L297" i="10" l="1"/>
  <c r="M297" i="10" s="1"/>
  <c r="N297" i="10"/>
  <c r="J298" i="10" s="1"/>
  <c r="M287" i="4"/>
  <c r="N287" i="4" s="1"/>
  <c r="O287" i="4" s="1"/>
  <c r="K288" i="4" s="1"/>
  <c r="L298" i="10" l="1"/>
  <c r="M298" i="10" s="1"/>
  <c r="N298" i="10"/>
  <c r="J299" i="10" s="1"/>
  <c r="M288" i="4"/>
  <c r="N288" i="4" s="1"/>
  <c r="O288" i="4" s="1"/>
  <c r="K289" i="4" s="1"/>
  <c r="L299" i="10" l="1"/>
  <c r="M299" i="10" s="1"/>
  <c r="N299" i="10"/>
  <c r="J300" i="10" s="1"/>
  <c r="M289" i="4"/>
  <c r="N289" i="4" s="1"/>
  <c r="O289" i="4" s="1"/>
  <c r="K290" i="4" s="1"/>
  <c r="L300" i="10" l="1"/>
  <c r="M300" i="10" s="1"/>
  <c r="N300" i="10"/>
  <c r="J301" i="10" s="1"/>
  <c r="M290" i="4"/>
  <c r="N290" i="4" s="1"/>
  <c r="O290" i="4" s="1"/>
  <c r="K291" i="4" s="1"/>
  <c r="L301" i="10" l="1"/>
  <c r="M301" i="10" s="1"/>
  <c r="N301" i="10"/>
  <c r="J302" i="10" s="1"/>
  <c r="M291" i="4"/>
  <c r="N291" i="4" s="1"/>
  <c r="O291" i="4" s="1"/>
  <c r="K292" i="4" s="1"/>
  <c r="L302" i="10" l="1"/>
  <c r="M302" i="10" s="1"/>
  <c r="N302" i="10" s="1"/>
  <c r="J303" i="10" s="1"/>
  <c r="M292" i="4"/>
  <c r="N292" i="4" s="1"/>
  <c r="O292" i="4" s="1"/>
  <c r="K293" i="4" s="1"/>
  <c r="L303" i="10" l="1"/>
  <c r="M303" i="10" s="1"/>
  <c r="N303" i="10"/>
  <c r="J304" i="10" s="1"/>
  <c r="M293" i="4"/>
  <c r="N293" i="4" s="1"/>
  <c r="O293" i="4" s="1"/>
  <c r="K294" i="4" s="1"/>
  <c r="L304" i="10" l="1"/>
  <c r="M304" i="10" s="1"/>
  <c r="N304" i="10"/>
  <c r="J305" i="10" s="1"/>
  <c r="M294" i="4"/>
  <c r="N294" i="4" s="1"/>
  <c r="O294" i="4" s="1"/>
  <c r="K295" i="4" s="1"/>
  <c r="L305" i="10" l="1"/>
  <c r="M305" i="10" s="1"/>
  <c r="N305" i="10"/>
  <c r="J306" i="10" s="1"/>
  <c r="M295" i="4"/>
  <c r="N295" i="4" s="1"/>
  <c r="O295" i="4" s="1"/>
  <c r="K296" i="4" s="1"/>
  <c r="L306" i="10" l="1"/>
  <c r="M306" i="10" s="1"/>
  <c r="N306" i="10"/>
  <c r="J307" i="10" s="1"/>
  <c r="M296" i="4"/>
  <c r="N296" i="4" s="1"/>
  <c r="O296" i="4" s="1"/>
  <c r="K297" i="4" s="1"/>
  <c r="L307" i="10" l="1"/>
  <c r="M307" i="10" s="1"/>
  <c r="N307" i="10"/>
  <c r="J308" i="10" s="1"/>
  <c r="M297" i="4"/>
  <c r="N297" i="4" s="1"/>
  <c r="O297" i="4" s="1"/>
  <c r="K298" i="4" s="1"/>
  <c r="L308" i="10" l="1"/>
  <c r="M308" i="10" s="1"/>
  <c r="N308" i="10"/>
  <c r="J309" i="10" s="1"/>
  <c r="M298" i="4"/>
  <c r="N298" i="4" s="1"/>
  <c r="O298" i="4" s="1"/>
  <c r="K299" i="4" s="1"/>
  <c r="L309" i="10" l="1"/>
  <c r="M309" i="10" s="1"/>
  <c r="N309" i="10"/>
  <c r="M299" i="4"/>
  <c r="N299" i="4" s="1"/>
  <c r="O299" i="4" s="1"/>
  <c r="K300" i="4" s="1"/>
  <c r="M300" i="4" l="1"/>
  <c r="N300" i="4" s="1"/>
  <c r="O300" i="4" s="1"/>
  <c r="K301" i="4" s="1"/>
  <c r="M301" i="4" l="1"/>
  <c r="N301" i="4" s="1"/>
  <c r="O301" i="4" s="1"/>
  <c r="K302" i="4" s="1"/>
  <c r="M302" i="4" l="1"/>
  <c r="N302" i="4" s="1"/>
  <c r="O302" i="4" s="1"/>
  <c r="K303" i="4" s="1"/>
  <c r="M303" i="4" l="1"/>
  <c r="N303" i="4" s="1"/>
  <c r="O303" i="4" s="1"/>
  <c r="K304" i="4" s="1"/>
  <c r="M304" i="4" l="1"/>
  <c r="N304" i="4" s="1"/>
  <c r="O304" i="4" s="1"/>
  <c r="K305" i="4" s="1"/>
  <c r="M305" i="4" l="1"/>
  <c r="N305" i="4" s="1"/>
  <c r="O305" i="4" s="1"/>
  <c r="K306" i="4" s="1"/>
  <c r="M306" i="4" l="1"/>
  <c r="N306" i="4" s="1"/>
  <c r="O306" i="4" s="1"/>
  <c r="K307" i="4" s="1"/>
  <c r="M307" i="4" l="1"/>
  <c r="N307" i="4" s="1"/>
  <c r="O307" i="4" s="1"/>
  <c r="K308" i="4" s="1"/>
  <c r="M308" i="4" l="1"/>
  <c r="N308" i="4" s="1"/>
  <c r="O308" i="4" s="1"/>
  <c r="K309" i="4" s="1"/>
  <c r="M309" i="4" l="1"/>
  <c r="N309" i="4" s="1"/>
  <c r="O309" i="4" s="1"/>
  <c r="K310" i="4" s="1"/>
  <c r="M310" i="4" l="1"/>
  <c r="N310" i="4" s="1"/>
  <c r="O310" i="4" s="1"/>
  <c r="K311" i="4" s="1"/>
  <c r="M311" i="4" l="1"/>
  <c r="N311" i="4" s="1"/>
  <c r="O311" i="4" s="1"/>
  <c r="K312" i="4" s="1"/>
  <c r="M312" i="4" l="1"/>
  <c r="N312" i="4" s="1"/>
  <c r="O312" i="4" s="1"/>
  <c r="K313" i="4" s="1"/>
  <c r="M313" i="4" l="1"/>
  <c r="N313" i="4" s="1"/>
  <c r="O313" i="4" s="1"/>
  <c r="K314" i="4" s="1"/>
  <c r="M314" i="4" l="1"/>
  <c r="N314" i="4" s="1"/>
  <c r="O314" i="4" s="1"/>
  <c r="K315" i="4" s="1"/>
  <c r="M315" i="4" l="1"/>
  <c r="N315" i="4" s="1"/>
  <c r="O315" i="4" s="1"/>
  <c r="K316" i="4" s="1"/>
  <c r="M316" i="4" l="1"/>
  <c r="N316" i="4" s="1"/>
  <c r="O316" i="4" s="1"/>
  <c r="K317" i="4" s="1"/>
  <c r="M317" i="4" l="1"/>
  <c r="N317" i="4" s="1"/>
  <c r="O317" i="4" s="1"/>
  <c r="K318" i="4" s="1"/>
  <c r="M318" i="4" l="1"/>
  <c r="N318" i="4" s="1"/>
  <c r="O318" i="4" s="1"/>
  <c r="K319" i="4" s="1"/>
  <c r="M319" i="4" l="1"/>
  <c r="N319" i="4" s="1"/>
  <c r="O319" i="4" s="1"/>
  <c r="K320" i="4" s="1"/>
  <c r="M320" i="4" l="1"/>
  <c r="N320" i="4" s="1"/>
  <c r="O320" i="4" s="1"/>
  <c r="K321" i="4" s="1"/>
  <c r="M321" i="4" l="1"/>
  <c r="N321" i="4" s="1"/>
  <c r="O321" i="4" s="1"/>
  <c r="K322" i="4" s="1"/>
  <c r="M322" i="4" l="1"/>
  <c r="N322" i="4" s="1"/>
  <c r="O322" i="4" s="1"/>
  <c r="K323" i="4" s="1"/>
  <c r="M323" i="4" l="1"/>
  <c r="N323" i="4" s="1"/>
  <c r="O323" i="4" s="1"/>
  <c r="K324" i="4" s="1"/>
  <c r="M324" i="4" l="1"/>
  <c r="N324" i="4" s="1"/>
  <c r="O324" i="4" s="1"/>
  <c r="K325" i="4" s="1"/>
  <c r="M325" i="4" l="1"/>
  <c r="N325" i="4" s="1"/>
  <c r="O325" i="4" s="1"/>
  <c r="K326" i="4" s="1"/>
  <c r="M326" i="4" l="1"/>
  <c r="N326" i="4" s="1"/>
  <c r="O326" i="4" s="1"/>
  <c r="K327" i="4" s="1"/>
  <c r="M327" i="4" l="1"/>
  <c r="N327" i="4" s="1"/>
  <c r="O327" i="4" s="1"/>
  <c r="K328" i="4" s="1"/>
  <c r="M328" i="4" l="1"/>
  <c r="N328" i="4" s="1"/>
  <c r="O328" i="4" s="1"/>
  <c r="K329" i="4" s="1"/>
  <c r="M329" i="4" l="1"/>
  <c r="N329" i="4" s="1"/>
  <c r="O329" i="4" s="1"/>
  <c r="K330" i="4" s="1"/>
  <c r="M330" i="4" l="1"/>
  <c r="N330" i="4" s="1"/>
  <c r="O330" i="4" s="1"/>
  <c r="K331" i="4" s="1"/>
  <c r="M331" i="4" l="1"/>
  <c r="N331" i="4" s="1"/>
  <c r="O331" i="4" s="1"/>
  <c r="K332" i="4" s="1"/>
  <c r="M332" i="4" l="1"/>
  <c r="N332" i="4" s="1"/>
  <c r="O332" i="4" s="1"/>
  <c r="K333" i="4" s="1"/>
  <c r="M333" i="4" l="1"/>
  <c r="N333" i="4" s="1"/>
  <c r="O333" i="4" s="1"/>
  <c r="K334" i="4" s="1"/>
  <c r="M334" i="4" l="1"/>
  <c r="N334" i="4" s="1"/>
  <c r="O334" i="4" s="1"/>
  <c r="K335" i="4" s="1"/>
  <c r="M335" i="4" l="1"/>
  <c r="N335" i="4" s="1"/>
  <c r="O335" i="4" s="1"/>
  <c r="K336" i="4" s="1"/>
  <c r="M336" i="4" l="1"/>
  <c r="N336" i="4" s="1"/>
  <c r="O336" i="4" s="1"/>
  <c r="K337" i="4" s="1"/>
  <c r="M337" i="4" l="1"/>
  <c r="N337" i="4" s="1"/>
  <c r="O337" i="4" s="1"/>
  <c r="K338" i="4" s="1"/>
  <c r="M338" i="4" l="1"/>
  <c r="N338" i="4" s="1"/>
  <c r="O338" i="4" s="1"/>
  <c r="K339" i="4" s="1"/>
  <c r="M339" i="4" l="1"/>
  <c r="N339" i="4" s="1"/>
  <c r="O339" i="4" s="1"/>
  <c r="K340" i="4" s="1"/>
  <c r="M340" i="4" l="1"/>
  <c r="N340" i="4" s="1"/>
  <c r="O340" i="4" s="1"/>
  <c r="K341" i="4" s="1"/>
  <c r="M341" i="4" l="1"/>
  <c r="N341" i="4" s="1"/>
  <c r="O341" i="4" s="1"/>
  <c r="K342" i="4" s="1"/>
  <c r="M342" i="4" l="1"/>
  <c r="N342" i="4" s="1"/>
  <c r="O342" i="4" s="1"/>
  <c r="K343" i="4" s="1"/>
  <c r="M343" i="4" l="1"/>
  <c r="N343" i="4" s="1"/>
  <c r="O343" i="4" s="1"/>
  <c r="K344" i="4" s="1"/>
  <c r="M344" i="4" l="1"/>
  <c r="N344" i="4" s="1"/>
  <c r="O344" i="4" s="1"/>
  <c r="K345" i="4" s="1"/>
  <c r="M345" i="4" l="1"/>
  <c r="N345" i="4" s="1"/>
  <c r="O345" i="4" s="1"/>
  <c r="K346" i="4" s="1"/>
  <c r="M346" i="4" l="1"/>
  <c r="N346" i="4" s="1"/>
  <c r="O346" i="4" s="1"/>
  <c r="K347" i="4" s="1"/>
  <c r="M347" i="4" l="1"/>
  <c r="N347" i="4" s="1"/>
  <c r="O347" i="4" s="1"/>
  <c r="K348" i="4" s="1"/>
  <c r="M348" i="4" l="1"/>
  <c r="N348" i="4" s="1"/>
  <c r="O348" i="4" s="1"/>
  <c r="K349" i="4" s="1"/>
  <c r="M349" i="4" l="1"/>
  <c r="N349" i="4" s="1"/>
  <c r="O349" i="4" s="1"/>
  <c r="K350" i="4" s="1"/>
  <c r="M350" i="4" l="1"/>
  <c r="N350" i="4" s="1"/>
  <c r="O350" i="4" s="1"/>
  <c r="K351" i="4" s="1"/>
  <c r="M351" i="4" l="1"/>
  <c r="N351" i="4" s="1"/>
  <c r="O351" i="4" s="1"/>
  <c r="K352" i="4" s="1"/>
  <c r="M352" i="4" l="1"/>
  <c r="N352" i="4" s="1"/>
  <c r="O352" i="4" s="1"/>
  <c r="K353" i="4" s="1"/>
  <c r="M353" i="4" l="1"/>
  <c r="N353" i="4" s="1"/>
  <c r="O353" i="4" s="1"/>
  <c r="K354" i="4" s="1"/>
  <c r="M354" i="4" l="1"/>
  <c r="N354" i="4" s="1"/>
  <c r="O354" i="4" s="1"/>
  <c r="K355" i="4" s="1"/>
  <c r="M355" i="4" l="1"/>
  <c r="N355" i="4" s="1"/>
  <c r="O355" i="4" s="1"/>
  <c r="K356" i="4" s="1"/>
  <c r="M356" i="4" l="1"/>
  <c r="N356" i="4" s="1"/>
  <c r="O356" i="4" s="1"/>
  <c r="K357" i="4" s="1"/>
  <c r="M357" i="4" l="1"/>
  <c r="N357" i="4" s="1"/>
  <c r="O357" i="4" s="1"/>
  <c r="K358" i="4" s="1"/>
  <c r="M358" i="4" l="1"/>
  <c r="N358" i="4" s="1"/>
  <c r="O358" i="4" s="1"/>
  <c r="K359" i="4" s="1"/>
  <c r="M359" i="4" l="1"/>
  <c r="N359" i="4" s="1"/>
  <c r="O359" i="4" s="1"/>
  <c r="K360" i="4" s="1"/>
  <c r="M360" i="4" l="1"/>
  <c r="N360" i="4" s="1"/>
  <c r="O360" i="4" s="1"/>
  <c r="K361" i="4" s="1"/>
  <c r="M361" i="4" l="1"/>
  <c r="N361" i="4" s="1"/>
  <c r="O361" i="4" s="1"/>
  <c r="K362" i="4" s="1"/>
  <c r="M362" i="4" l="1"/>
  <c r="N362" i="4" s="1"/>
  <c r="O362" i="4" s="1"/>
  <c r="K363" i="4" s="1"/>
  <c r="M363" i="4" l="1"/>
  <c r="N363" i="4" s="1"/>
  <c r="O363" i="4" s="1"/>
  <c r="K364" i="4" s="1"/>
  <c r="M364" i="4" l="1"/>
  <c r="N364" i="4" s="1"/>
  <c r="O364" i="4" s="1"/>
  <c r="K365" i="4" s="1"/>
  <c r="M365" i="4" l="1"/>
  <c r="N365" i="4" s="1"/>
  <c r="O365" i="4" s="1"/>
  <c r="K366" i="4" s="1"/>
  <c r="M366" i="4" l="1"/>
  <c r="N366" i="4" s="1"/>
  <c r="O366" i="4" s="1"/>
  <c r="K367" i="4" s="1"/>
  <c r="M367" i="4" l="1"/>
  <c r="N367" i="4" s="1"/>
  <c r="O367" i="4" s="1"/>
  <c r="K368" i="4" s="1"/>
  <c r="M368" i="4" l="1"/>
  <c r="N368" i="4" s="1"/>
  <c r="O368" i="4" s="1"/>
  <c r="K369" i="4" s="1"/>
  <c r="M369" i="4" l="1"/>
  <c r="N369" i="4" s="1"/>
  <c r="O369" i="4" s="1"/>
</calcChain>
</file>

<file path=xl/sharedStrings.xml><?xml version="1.0" encoding="utf-8"?>
<sst xmlns="http://schemas.openxmlformats.org/spreadsheetml/2006/main" count="218" uniqueCount="85">
  <si>
    <t>The purpose of this Excel case is to get you familiar with using amortization schedules.  You will</t>
  </si>
  <si>
    <t>complete several schedules under different scenarios described below.</t>
  </si>
  <si>
    <t>a.</t>
  </si>
  <si>
    <t>Exercise 1:</t>
  </si>
  <si>
    <t xml:space="preserve">Let's compare how much interest a borrower would pay under these different terms using </t>
  </si>
  <si>
    <t>monthly payments for each:</t>
  </si>
  <si>
    <t>annual interest rate</t>
  </si>
  <si>
    <t>amount borrowed</t>
  </si>
  <si>
    <t>term in years</t>
  </si>
  <si>
    <t>b.</t>
  </si>
  <si>
    <t>c.</t>
  </si>
  <si>
    <t>Exercise 2:</t>
  </si>
  <si>
    <t xml:space="preserve">Let's look at what happens when someone has an adjustable rate mortgage.  The borrower </t>
  </si>
  <si>
    <t>will have a fixed rate for the first three years:</t>
  </si>
  <si>
    <t xml:space="preserve"> </t>
  </si>
  <si>
    <t>Please show your three different amortization schedules on this tab and</t>
  </si>
  <si>
    <t>answer the following questions:</t>
  </si>
  <si>
    <t>total interest paid with a 30 year amortization</t>
  </si>
  <si>
    <t>total interest paid with a 20 year amortization</t>
  </si>
  <si>
    <t>total interest paid with a 15 year amortization</t>
  </si>
  <si>
    <t>by cell references to the amort schedules</t>
  </si>
  <si>
    <t>answers should be denoted in the answer boxes</t>
  </si>
  <si>
    <t>Prepare the amortization schedule for at least the next 12 months with this</t>
  </si>
  <si>
    <t>new rate (ARMs normally have interest rate resets every year once the first</t>
  </si>
  <si>
    <t>reset is done)</t>
  </si>
  <si>
    <t>Please show your two different amortization schedules on this tab and</t>
  </si>
  <si>
    <t>balance owed after 36 months</t>
  </si>
  <si>
    <t>schedule OR just what is necessary to answer the question.</t>
  </si>
  <si>
    <t xml:space="preserve">Let's look at what happens when someone refinances a mortgage.  The borrower </t>
  </si>
  <si>
    <t>begins with these terms:</t>
  </si>
  <si>
    <t>Exercise 3:</t>
  </si>
  <si>
    <t>balance owed after 60 months</t>
  </si>
  <si>
    <t>After making payments for 60 months, the borrower can refinance the loan</t>
  </si>
  <si>
    <t>Prepare the amortization schedule for the remaining length of time.</t>
  </si>
  <si>
    <t>Prepare the amortization schedule with the initial terms denoted above</t>
  </si>
  <si>
    <t>Show your work on the Exercise 1 tab.</t>
  </si>
  <si>
    <t>Show your work on the Exercise 2 tab.</t>
  </si>
  <si>
    <t>Show your work on the Exercise 3 tab.</t>
  </si>
  <si>
    <t>b. and c.</t>
  </si>
  <si>
    <t>Exercise 3</t>
  </si>
  <si>
    <t>Exercise 2</t>
  </si>
  <si>
    <t>Exercise 1</t>
  </si>
  <si>
    <t>using monthly payments.  You can show a complete 30 year amortization</t>
  </si>
  <si>
    <t>using monthly payments.  You can show a complete 25 year amortization</t>
  </si>
  <si>
    <t>each correct answer earns 2 points</t>
  </si>
  <si>
    <t>total points available this page = 6 points</t>
  </si>
  <si>
    <t>Fall 2021</t>
  </si>
  <si>
    <t>FINA 455 - Excel Case #1</t>
  </si>
  <si>
    <t>After making payments for 36 months, the interest rate will be reset to 4.25%.</t>
  </si>
  <si>
    <t>with a lower interest rate of 4.60%.  The lender charges a $2,700 fee and the</t>
  </si>
  <si>
    <t>borrower decides to refinance the balance owed PLUS the $2,700 fee.</t>
  </si>
  <si>
    <t>monthly payment initially with 5.40% rate</t>
  </si>
  <si>
    <t>new monthly payment with new rate of 4.60%</t>
  </si>
  <si>
    <t>monthly payment initially with 3.40% rate</t>
  </si>
  <si>
    <t>monthly payment after rate reset to 4.25%</t>
  </si>
  <si>
    <t>Beginning balance</t>
  </si>
  <si>
    <t>principal</t>
  </si>
  <si>
    <t>principle</t>
  </si>
  <si>
    <t>term</t>
  </si>
  <si>
    <t>annual rate</t>
  </si>
  <si>
    <t>number of payments</t>
  </si>
  <si>
    <t>monthly rate</t>
  </si>
  <si>
    <t>mortgage payment</t>
  </si>
  <si>
    <t>Interest</t>
  </si>
  <si>
    <t>Principal</t>
  </si>
  <si>
    <t>Ending balance</t>
  </si>
  <si>
    <t>Payment</t>
  </si>
  <si>
    <t xml:space="preserve">Months </t>
  </si>
  <si>
    <t>Term</t>
  </si>
  <si>
    <t>Annual rate</t>
  </si>
  <si>
    <t>Number of payments</t>
  </si>
  <si>
    <t>Monthly rate</t>
  </si>
  <si>
    <t>Mortgage payment</t>
  </si>
  <si>
    <t>Months</t>
  </si>
  <si>
    <t>c) 15 year armotization</t>
  </si>
  <si>
    <t xml:space="preserve">Annual rate </t>
  </si>
  <si>
    <t>b) 20 year amortization</t>
  </si>
  <si>
    <t>Month</t>
  </si>
  <si>
    <t>beginning balance</t>
  </si>
  <si>
    <t xml:space="preserve">a) </t>
  </si>
  <si>
    <t>b. and c)</t>
  </si>
  <si>
    <t>Beginning Balance</t>
  </si>
  <si>
    <t>a) amortization schedule</t>
  </si>
  <si>
    <t>Mortgage payments</t>
  </si>
  <si>
    <t>b.and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</si>
</sst>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10" fontId="0" fillId="0" borderId="0" xfId="0" applyNumberFormat="1"/>
    <xf numFmtId="0" fontId="0" fillId="0" borderId="0" xfId="0" quotePrefix="1" applyAlignment="1">
      <alignment horizontal="right"/>
    </xf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4" xfId="0" quotePrefix="1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42" fontId="0" fillId="0" borderId="0" xfId="0" applyNumberFormat="1"/>
    <xf numFmtId="0" fontId="2" fillId="0" borderId="2" xfId="1" applyBorder="1"/>
    <xf numFmtId="0" fontId="2" fillId="0" borderId="3" xfId="1" applyBorder="1"/>
    <xf numFmtId="0" fontId="2" fillId="0" borderId="0" xfId="1" applyBorder="1"/>
    <xf numFmtId="0" fontId="2" fillId="0" borderId="5" xfId="1" applyBorder="1"/>
    <xf numFmtId="0" fontId="2" fillId="0" borderId="4" xfId="1" applyBorder="1"/>
    <xf numFmtId="0" fontId="2" fillId="0" borderId="6" xfId="1" applyBorder="1"/>
    <xf numFmtId="0" fontId="2" fillId="0" borderId="7" xfId="1" applyBorder="1"/>
    <xf numFmtId="0" fontId="2" fillId="0" borderId="8" xfId="1" applyBorder="1"/>
    <xf numFmtId="0" fontId="0" fillId="0" borderId="4" xfId="0" applyBorder="1" applyAlignment="1">
      <alignment horizontal="right"/>
    </xf>
    <xf numFmtId="0" fontId="0" fillId="0" borderId="0" xfId="0" applyBorder="1" applyAlignment="1">
      <alignment horizontal="right"/>
    </xf>
    <xf numFmtId="10" fontId="0" fillId="0" borderId="0" xfId="0" applyNumberFormat="1" applyBorder="1"/>
    <xf numFmtId="42" fontId="0" fillId="0" borderId="0" xfId="0" applyNumberFormat="1" applyBorder="1"/>
    <xf numFmtId="0" fontId="0" fillId="0" borderId="0" xfId="0" quotePrefix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8" fontId="0" fillId="0" borderId="0" xfId="0" applyNumberFormat="1"/>
    <xf numFmtId="8" fontId="0" fillId="0" borderId="9" xfId="0" applyNumberFormat="1" applyBorder="1"/>
    <xf numFmtId="3" fontId="0" fillId="0" borderId="0" xfId="0" applyNumberFormat="1"/>
    <xf numFmtId="0" fontId="1" fillId="0" borderId="0" xfId="0" applyFont="1"/>
    <xf numFmtId="0" fontId="6" fillId="0" borderId="0" xfId="1" applyFont="1"/>
    <xf numFmtId="6" fontId="6" fillId="0" borderId="0" xfId="1" applyNumberFormat="1" applyFont="1"/>
    <xf numFmtId="10" fontId="2" fillId="0" borderId="0" xfId="1" applyNumberFormat="1"/>
    <xf numFmtId="8" fontId="2" fillId="0" borderId="0" xfId="1" applyNumberFormat="1"/>
    <xf numFmtId="6" fontId="2" fillId="0" borderId="0" xfId="1" applyNumberFormat="1"/>
    <xf numFmtId="4" fontId="2" fillId="0" borderId="0" xfId="1" applyNumberFormat="1"/>
    <xf numFmtId="0" fontId="2" fillId="0" borderId="0" xfId="1" applyFont="1" applyAlignment="1">
      <alignment horizontal="left"/>
    </xf>
  </cellXfs>
  <cellStyles count="5">
    <cellStyle name="Comma 2" xfId="4"/>
    <cellStyle name="Currency 2" xfId="2"/>
    <cellStyle name="Normal" xfId="0" builtinId="0"/>
    <cellStyle name="Normal 2" xfId="1"/>
    <cellStyle name="Percent 2" xf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opLeftCell="A16" workbookViewId="0">
      <selection activeCell="F1" sqref="F1"/>
    </sheetView>
  </sheetViews>
  <sheetFormatPr defaultRowHeight="15" x14ac:dyDescent="0.25"/>
  <cols>
    <col min="1" max="1" width="10" customWidth="1"/>
    <col min="2" max="3" width="13.7109375" customWidth="1"/>
    <col min="4" max="4" width="11.85546875" customWidth="1"/>
    <col min="5" max="6" width="13.7109375" customWidth="1"/>
    <col min="7" max="7" width="16.5703125" customWidth="1"/>
    <col min="8" max="11" width="12.7109375" customWidth="1"/>
  </cols>
  <sheetData>
    <row r="1" spans="1:7" ht="18" x14ac:dyDescent="0.25">
      <c r="A1" s="3" t="s">
        <v>47</v>
      </c>
    </row>
    <row r="2" spans="1:7" ht="15.75" x14ac:dyDescent="0.25">
      <c r="A2" s="4" t="s">
        <v>46</v>
      </c>
    </row>
    <row r="4" spans="1:7" ht="15.75" x14ac:dyDescent="0.25">
      <c r="A4" s="5" t="s">
        <v>0</v>
      </c>
    </row>
    <row r="5" spans="1:7" ht="15.75" x14ac:dyDescent="0.25">
      <c r="A5" s="5" t="s">
        <v>1</v>
      </c>
    </row>
    <row r="6" spans="1:7" ht="15.75" thickBot="1" x14ac:dyDescent="0.3"/>
    <row r="7" spans="1:7" x14ac:dyDescent="0.25">
      <c r="A7" s="10" t="s">
        <v>3</v>
      </c>
      <c r="B7" s="11" t="s">
        <v>4</v>
      </c>
      <c r="C7" s="11"/>
      <c r="D7" s="11"/>
      <c r="E7" s="11"/>
      <c r="F7" s="11"/>
      <c r="G7" s="12"/>
    </row>
    <row r="8" spans="1:7" x14ac:dyDescent="0.25">
      <c r="A8" s="13"/>
      <c r="B8" s="14" t="s">
        <v>5</v>
      </c>
      <c r="C8" s="14"/>
      <c r="D8" s="14"/>
      <c r="E8" s="14"/>
      <c r="F8" s="14"/>
      <c r="G8" s="15"/>
    </row>
    <row r="9" spans="1:7" x14ac:dyDescent="0.25">
      <c r="A9" s="13"/>
      <c r="B9" s="14"/>
      <c r="C9" s="14"/>
      <c r="D9" s="14"/>
      <c r="E9" s="14"/>
      <c r="F9" s="14"/>
      <c r="G9" s="15"/>
    </row>
    <row r="10" spans="1:7" x14ac:dyDescent="0.25">
      <c r="A10" s="29"/>
      <c r="B10" s="14"/>
      <c r="C10" s="30" t="s">
        <v>6</v>
      </c>
      <c r="D10" s="31">
        <v>4.4999999999999998E-2</v>
      </c>
      <c r="E10" s="14"/>
      <c r="F10" s="14"/>
      <c r="G10" s="15"/>
    </row>
    <row r="11" spans="1:7" x14ac:dyDescent="0.25">
      <c r="A11" s="13"/>
      <c r="B11" s="14"/>
      <c r="C11" s="30" t="s">
        <v>7</v>
      </c>
      <c r="D11" s="32">
        <v>340000</v>
      </c>
      <c r="E11" s="14"/>
      <c r="F11" s="14"/>
      <c r="G11" s="15"/>
    </row>
    <row r="12" spans="1:7" x14ac:dyDescent="0.25">
      <c r="A12" s="13"/>
      <c r="B12" s="14"/>
      <c r="C12" s="14"/>
      <c r="D12" s="14"/>
      <c r="E12" s="14"/>
      <c r="F12" s="14"/>
      <c r="G12" s="15"/>
    </row>
    <row r="13" spans="1:7" x14ac:dyDescent="0.25">
      <c r="A13" s="13"/>
      <c r="B13" s="33" t="s">
        <v>2</v>
      </c>
      <c r="C13" s="30" t="s">
        <v>8</v>
      </c>
      <c r="D13" s="14">
        <v>30</v>
      </c>
      <c r="E13" s="14"/>
      <c r="F13" s="14"/>
      <c r="G13" s="15"/>
    </row>
    <row r="14" spans="1:7" x14ac:dyDescent="0.25">
      <c r="A14" s="13"/>
      <c r="B14" s="33" t="s">
        <v>9</v>
      </c>
      <c r="C14" s="30" t="s">
        <v>8</v>
      </c>
      <c r="D14" s="14">
        <v>20</v>
      </c>
      <c r="E14" s="14"/>
      <c r="F14" s="14"/>
      <c r="G14" s="15"/>
    </row>
    <row r="15" spans="1:7" x14ac:dyDescent="0.25">
      <c r="A15" s="13"/>
      <c r="B15" s="33" t="s">
        <v>10</v>
      </c>
      <c r="C15" s="30" t="s">
        <v>8</v>
      </c>
      <c r="D15" s="14">
        <v>15</v>
      </c>
      <c r="E15" s="14"/>
      <c r="F15" s="14"/>
      <c r="G15" s="15"/>
    </row>
    <row r="16" spans="1:7" x14ac:dyDescent="0.25">
      <c r="A16" s="13"/>
      <c r="B16" s="33"/>
      <c r="C16" s="30"/>
      <c r="D16" s="14"/>
      <c r="E16" s="14"/>
      <c r="F16" s="14"/>
      <c r="G16" s="15"/>
    </row>
    <row r="17" spans="1:7" ht="15.75" thickBot="1" x14ac:dyDescent="0.3">
      <c r="A17" s="17"/>
      <c r="B17" s="34" t="s">
        <v>35</v>
      </c>
      <c r="C17" s="18"/>
      <c r="D17" s="18"/>
      <c r="E17" s="18"/>
      <c r="F17" s="18"/>
      <c r="G17" s="19"/>
    </row>
    <row r="18" spans="1:7" ht="15.75" thickBot="1" x14ac:dyDescent="0.3"/>
    <row r="19" spans="1:7" x14ac:dyDescent="0.25">
      <c r="A19" s="10" t="s">
        <v>11</v>
      </c>
      <c r="B19" s="11" t="s">
        <v>12</v>
      </c>
      <c r="C19" s="11"/>
      <c r="D19" s="11"/>
      <c r="E19" s="11"/>
      <c r="F19" s="11"/>
      <c r="G19" s="12"/>
    </row>
    <row r="20" spans="1:7" x14ac:dyDescent="0.25">
      <c r="A20" s="13"/>
      <c r="B20" s="14" t="s">
        <v>13</v>
      </c>
      <c r="C20" s="14"/>
      <c r="D20" s="14"/>
      <c r="E20" s="14"/>
      <c r="F20" s="14"/>
      <c r="G20" s="15"/>
    </row>
    <row r="21" spans="1:7" x14ac:dyDescent="0.25">
      <c r="A21" s="29"/>
      <c r="B21" s="14"/>
      <c r="C21" s="30" t="s">
        <v>6</v>
      </c>
      <c r="D21" s="31">
        <v>3.4000000000000002E-2</v>
      </c>
      <c r="E21" s="14"/>
      <c r="F21" s="14"/>
      <c r="G21" s="15"/>
    </row>
    <row r="22" spans="1:7" x14ac:dyDescent="0.25">
      <c r="A22" s="13"/>
      <c r="B22" s="14"/>
      <c r="C22" s="30" t="s">
        <v>7</v>
      </c>
      <c r="D22" s="32">
        <f>D11</f>
        <v>340000</v>
      </c>
      <c r="E22" s="14"/>
      <c r="F22" s="14"/>
      <c r="G22" s="15"/>
    </row>
    <row r="23" spans="1:7" x14ac:dyDescent="0.25">
      <c r="A23" s="13"/>
      <c r="B23" s="14"/>
      <c r="C23" s="30" t="s">
        <v>8</v>
      </c>
      <c r="D23" s="14">
        <v>30</v>
      </c>
      <c r="E23" s="14"/>
      <c r="F23" s="14"/>
      <c r="G23" s="15"/>
    </row>
    <row r="24" spans="1:7" x14ac:dyDescent="0.25">
      <c r="A24" s="13"/>
      <c r="B24" s="33"/>
      <c r="C24" s="30"/>
      <c r="D24" s="14"/>
      <c r="E24" s="14"/>
      <c r="F24" s="14"/>
      <c r="G24" s="15"/>
    </row>
    <row r="25" spans="1:7" x14ac:dyDescent="0.25">
      <c r="A25" s="13"/>
      <c r="B25" s="33" t="s">
        <v>2</v>
      </c>
      <c r="C25" s="35" t="s">
        <v>34</v>
      </c>
      <c r="D25" s="14"/>
      <c r="E25" s="14"/>
      <c r="F25" s="14"/>
      <c r="G25" s="15"/>
    </row>
    <row r="26" spans="1:7" x14ac:dyDescent="0.25">
      <c r="A26" s="13"/>
      <c r="B26" s="33"/>
      <c r="C26" s="35" t="s">
        <v>42</v>
      </c>
      <c r="D26" s="14"/>
      <c r="E26" s="14"/>
      <c r="F26" s="14"/>
      <c r="G26" s="15"/>
    </row>
    <row r="27" spans="1:7" x14ac:dyDescent="0.25">
      <c r="A27" s="13"/>
      <c r="B27" s="33"/>
      <c r="C27" s="35" t="s">
        <v>27</v>
      </c>
      <c r="D27" s="14"/>
      <c r="E27" s="14"/>
      <c r="F27" s="14"/>
      <c r="G27" s="15"/>
    </row>
    <row r="28" spans="1:7" x14ac:dyDescent="0.25">
      <c r="A28" s="13"/>
      <c r="B28" s="14"/>
      <c r="C28" s="14"/>
      <c r="D28" s="14"/>
      <c r="E28" s="14"/>
      <c r="F28" s="14"/>
      <c r="G28" s="15"/>
    </row>
    <row r="29" spans="1:7" x14ac:dyDescent="0.25">
      <c r="A29" s="13"/>
      <c r="B29" s="33" t="s">
        <v>38</v>
      </c>
      <c r="C29" s="35" t="s">
        <v>48</v>
      </c>
      <c r="D29" s="14"/>
      <c r="E29" s="14"/>
      <c r="F29" s="14"/>
      <c r="G29" s="15"/>
    </row>
    <row r="30" spans="1:7" x14ac:dyDescent="0.25">
      <c r="A30" s="13"/>
      <c r="B30" s="14"/>
      <c r="C30" s="14" t="s">
        <v>22</v>
      </c>
      <c r="D30" s="14"/>
      <c r="E30" s="14"/>
      <c r="F30" s="14"/>
      <c r="G30" s="15"/>
    </row>
    <row r="31" spans="1:7" x14ac:dyDescent="0.25">
      <c r="A31" s="13"/>
      <c r="B31" s="14"/>
      <c r="C31" s="14" t="s">
        <v>23</v>
      </c>
      <c r="D31" s="14"/>
      <c r="E31" s="14"/>
      <c r="F31" s="14"/>
      <c r="G31" s="15"/>
    </row>
    <row r="32" spans="1:7" x14ac:dyDescent="0.25">
      <c r="A32" s="13"/>
      <c r="B32" s="14"/>
      <c r="C32" s="14" t="s">
        <v>24</v>
      </c>
      <c r="D32" s="14"/>
      <c r="E32" s="14"/>
      <c r="F32" s="14"/>
      <c r="G32" s="15"/>
    </row>
    <row r="33" spans="1:7" x14ac:dyDescent="0.25">
      <c r="A33" s="13"/>
      <c r="B33" s="14"/>
      <c r="C33" s="14"/>
      <c r="D33" s="14"/>
      <c r="E33" s="14"/>
      <c r="F33" s="14"/>
      <c r="G33" s="15"/>
    </row>
    <row r="34" spans="1:7" ht="15.75" thickBot="1" x14ac:dyDescent="0.3">
      <c r="A34" s="17"/>
      <c r="B34" s="34" t="s">
        <v>36</v>
      </c>
      <c r="C34" s="18"/>
      <c r="D34" s="18"/>
      <c r="E34" s="18"/>
      <c r="F34" s="18"/>
      <c r="G34" s="19"/>
    </row>
    <row r="35" spans="1:7" ht="15.75" thickBot="1" x14ac:dyDescent="0.3"/>
    <row r="36" spans="1:7" x14ac:dyDescent="0.25">
      <c r="A36" s="10" t="s">
        <v>30</v>
      </c>
      <c r="B36" s="11" t="s">
        <v>28</v>
      </c>
      <c r="C36" s="11"/>
      <c r="D36" s="11"/>
      <c r="E36" s="11"/>
      <c r="F36" s="11"/>
      <c r="G36" s="12"/>
    </row>
    <row r="37" spans="1:7" x14ac:dyDescent="0.25">
      <c r="A37" s="13"/>
      <c r="B37" s="14" t="s">
        <v>29</v>
      </c>
      <c r="C37" s="14"/>
      <c r="D37" s="14"/>
      <c r="E37" s="14"/>
      <c r="F37" s="14"/>
      <c r="G37" s="15"/>
    </row>
    <row r="38" spans="1:7" x14ac:dyDescent="0.25">
      <c r="A38" s="29"/>
      <c r="B38" s="14"/>
      <c r="C38" s="30" t="s">
        <v>6</v>
      </c>
      <c r="D38" s="31">
        <v>5.3999999999999999E-2</v>
      </c>
      <c r="E38" s="14"/>
      <c r="F38" s="14"/>
      <c r="G38" s="15"/>
    </row>
    <row r="39" spans="1:7" x14ac:dyDescent="0.25">
      <c r="A39" s="13"/>
      <c r="B39" s="14"/>
      <c r="C39" s="30" t="s">
        <v>7</v>
      </c>
      <c r="D39" s="32">
        <v>340000</v>
      </c>
      <c r="E39" s="14"/>
      <c r="F39" s="14"/>
      <c r="G39" s="15"/>
    </row>
    <row r="40" spans="1:7" x14ac:dyDescent="0.25">
      <c r="A40" s="13"/>
      <c r="B40" s="14"/>
      <c r="C40" s="30" t="s">
        <v>8</v>
      </c>
      <c r="D40" s="14">
        <v>25</v>
      </c>
      <c r="E40" s="14"/>
      <c r="F40" s="14"/>
      <c r="G40" s="15"/>
    </row>
    <row r="41" spans="1:7" x14ac:dyDescent="0.25">
      <c r="A41" s="13"/>
      <c r="B41" s="33"/>
      <c r="C41" s="30"/>
      <c r="D41" s="14"/>
      <c r="E41" s="14"/>
      <c r="F41" s="14"/>
      <c r="G41" s="15"/>
    </row>
    <row r="42" spans="1:7" x14ac:dyDescent="0.25">
      <c r="A42" s="13"/>
      <c r="B42" s="33" t="s">
        <v>2</v>
      </c>
      <c r="C42" s="35" t="s">
        <v>34</v>
      </c>
      <c r="D42" s="14"/>
      <c r="E42" s="14"/>
      <c r="F42" s="14"/>
      <c r="G42" s="15"/>
    </row>
    <row r="43" spans="1:7" x14ac:dyDescent="0.25">
      <c r="A43" s="13"/>
      <c r="B43" s="33"/>
      <c r="C43" s="35" t="s">
        <v>43</v>
      </c>
      <c r="D43" s="14"/>
      <c r="E43" s="14"/>
      <c r="F43" s="14"/>
      <c r="G43" s="15"/>
    </row>
    <row r="44" spans="1:7" x14ac:dyDescent="0.25">
      <c r="A44" s="13"/>
      <c r="B44" s="33"/>
      <c r="C44" s="35" t="s">
        <v>27</v>
      </c>
      <c r="D44" s="14"/>
      <c r="E44" s="14"/>
      <c r="F44" s="14"/>
      <c r="G44" s="15"/>
    </row>
    <row r="45" spans="1:7" x14ac:dyDescent="0.25">
      <c r="A45" s="13"/>
      <c r="B45" s="14"/>
      <c r="C45" s="14"/>
      <c r="D45" s="14"/>
      <c r="E45" s="14"/>
      <c r="F45" s="14"/>
      <c r="G45" s="15"/>
    </row>
    <row r="46" spans="1:7" x14ac:dyDescent="0.25">
      <c r="A46" s="13"/>
      <c r="B46" s="33" t="s">
        <v>38</v>
      </c>
      <c r="C46" s="35" t="s">
        <v>32</v>
      </c>
      <c r="D46" s="14"/>
      <c r="E46" s="14"/>
      <c r="F46" s="14"/>
      <c r="G46" s="15"/>
    </row>
    <row r="47" spans="1:7" x14ac:dyDescent="0.25">
      <c r="A47" s="13"/>
      <c r="B47" s="14"/>
      <c r="C47" s="14" t="s">
        <v>49</v>
      </c>
      <c r="D47" s="14"/>
      <c r="E47" s="14"/>
      <c r="F47" s="14"/>
      <c r="G47" s="15"/>
    </row>
    <row r="48" spans="1:7" x14ac:dyDescent="0.25">
      <c r="A48" s="13"/>
      <c r="B48" s="14"/>
      <c r="C48" s="14" t="s">
        <v>50</v>
      </c>
      <c r="D48" s="14"/>
      <c r="E48" s="14"/>
      <c r="F48" s="14"/>
      <c r="G48" s="15"/>
    </row>
    <row r="49" spans="1:7" x14ac:dyDescent="0.25">
      <c r="A49" s="13"/>
      <c r="B49" s="14"/>
      <c r="C49" s="14" t="s">
        <v>33</v>
      </c>
      <c r="D49" s="14"/>
      <c r="E49" s="14"/>
      <c r="F49" s="14"/>
      <c r="G49" s="15"/>
    </row>
    <row r="50" spans="1:7" x14ac:dyDescent="0.25">
      <c r="A50" s="13"/>
      <c r="B50" s="14"/>
      <c r="C50" s="14"/>
      <c r="D50" s="14"/>
      <c r="E50" s="14"/>
      <c r="F50" s="14"/>
      <c r="G50" s="15"/>
    </row>
    <row r="51" spans="1:7" ht="15.75" thickBot="1" x14ac:dyDescent="0.3">
      <c r="A51" s="17"/>
      <c r="B51" s="34" t="s">
        <v>37</v>
      </c>
      <c r="C51" s="18"/>
      <c r="D51" s="18"/>
      <c r="E51" s="18"/>
      <c r="F51" s="18"/>
      <c r="G51" s="19"/>
    </row>
  </sheetData>
  <pageMargins left="0.45" right="0.45" top="0.5" bottom="0.5" header="0.3" footer="0.3"/>
  <pageSetup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3"/>
  <sheetViews>
    <sheetView tabSelected="1" topLeftCell="B439" workbookViewId="0">
      <selection activeCell="B40" sqref="B40"/>
    </sheetView>
  </sheetViews>
  <sheetFormatPr defaultRowHeight="15" x14ac:dyDescent="0.25"/>
  <cols>
    <col min="1" max="1" width="8.7109375" customWidth="1"/>
    <col min="2" max="2" width="12.28515625" customWidth="1"/>
    <col min="3" max="3" width="10.7109375" customWidth="1"/>
    <col min="4" max="4" width="11.85546875" bestFit="1" customWidth="1"/>
    <col min="5" max="5" width="9.85546875" bestFit="1" customWidth="1"/>
    <col min="6" max="6" width="11.85546875" bestFit="1" customWidth="1"/>
    <col min="7" max="7" width="15.140625" customWidth="1"/>
    <col min="8" max="8" width="17.85546875" customWidth="1"/>
    <col min="9" max="9" width="9.85546875" bestFit="1" customWidth="1"/>
    <col min="10" max="10" width="19.5703125" customWidth="1"/>
    <col min="11" max="11" width="17.7109375" customWidth="1"/>
    <col min="12" max="14" width="11.85546875" bestFit="1" customWidth="1"/>
    <col min="15" max="15" width="14.5703125" customWidth="1"/>
  </cols>
  <sheetData>
    <row r="1" spans="1:15" x14ac:dyDescent="0.25">
      <c r="A1" s="10" t="s">
        <v>41</v>
      </c>
      <c r="B1" s="11"/>
      <c r="C1" s="11"/>
      <c r="D1" s="11"/>
      <c r="E1" s="11"/>
      <c r="F1" s="11"/>
      <c r="G1" s="11"/>
      <c r="H1" s="12"/>
      <c r="J1" t="s">
        <v>76</v>
      </c>
    </row>
    <row r="2" spans="1:15" x14ac:dyDescent="0.25">
      <c r="A2" s="13" t="s">
        <v>14</v>
      </c>
      <c r="B2" s="14"/>
      <c r="C2" s="14"/>
      <c r="D2" s="14"/>
      <c r="E2" s="14"/>
      <c r="F2" s="14"/>
      <c r="G2" s="14"/>
      <c r="H2" s="15"/>
      <c r="J2" t="s">
        <v>64</v>
      </c>
      <c r="L2">
        <v>340000</v>
      </c>
    </row>
    <row r="3" spans="1:15" x14ac:dyDescent="0.25">
      <c r="A3" s="13" t="s">
        <v>15</v>
      </c>
      <c r="B3" s="14"/>
      <c r="C3" s="14"/>
      <c r="D3" s="14"/>
      <c r="E3" s="14"/>
      <c r="F3" s="14"/>
      <c r="G3" s="14"/>
      <c r="H3" s="15"/>
      <c r="J3" t="s">
        <v>68</v>
      </c>
      <c r="L3">
        <v>20</v>
      </c>
    </row>
    <row r="4" spans="1:15" x14ac:dyDescent="0.25">
      <c r="A4" s="13" t="s">
        <v>16</v>
      </c>
      <c r="B4" s="14"/>
      <c r="C4" s="14"/>
      <c r="D4" s="14"/>
      <c r="E4" s="14"/>
      <c r="F4" s="14"/>
      <c r="G4" s="14"/>
      <c r="H4" s="15"/>
      <c r="J4" t="s">
        <v>69</v>
      </c>
      <c r="L4" s="7">
        <v>4.4999999999999998E-2</v>
      </c>
    </row>
    <row r="5" spans="1:15" ht="15.75" thickBot="1" x14ac:dyDescent="0.3">
      <c r="A5" s="13"/>
      <c r="B5" s="14"/>
      <c r="C5" s="14"/>
      <c r="D5" s="14"/>
      <c r="E5" s="14"/>
      <c r="F5" s="14"/>
      <c r="G5" s="14"/>
      <c r="H5" s="15"/>
      <c r="J5" t="s">
        <v>70</v>
      </c>
      <c r="L5">
        <f>L3*12</f>
        <v>240</v>
      </c>
    </row>
    <row r="6" spans="1:15" ht="16.5" thickTop="1" thickBot="1" x14ac:dyDescent="0.3">
      <c r="A6" s="16" t="s">
        <v>2</v>
      </c>
      <c r="B6" s="14" t="s">
        <v>17</v>
      </c>
      <c r="C6" s="14"/>
      <c r="D6" s="14"/>
      <c r="E6" s="14"/>
      <c r="F6" s="14"/>
      <c r="G6" s="37">
        <f>D397</f>
        <v>280182.8192268784</v>
      </c>
      <c r="H6" s="15"/>
      <c r="J6" t="s">
        <v>71</v>
      </c>
      <c r="L6">
        <f>L4/12</f>
        <v>3.7499999999999999E-3</v>
      </c>
    </row>
    <row r="7" spans="1:15" ht="16.5" thickTop="1" thickBot="1" x14ac:dyDescent="0.3">
      <c r="A7" s="16" t="s">
        <v>9</v>
      </c>
      <c r="B7" s="14" t="s">
        <v>18</v>
      </c>
      <c r="C7" s="14"/>
      <c r="D7" s="14"/>
      <c r="E7" s="14"/>
      <c r="F7" s="14"/>
      <c r="G7" s="37">
        <f>M251</f>
        <v>176241.89099548911</v>
      </c>
      <c r="H7" s="15"/>
      <c r="J7" t="s">
        <v>72</v>
      </c>
      <c r="L7" s="36">
        <f>PMT(L6,L5,-L2,0)</f>
        <v>2151.0078791478722</v>
      </c>
    </row>
    <row r="8" spans="1:15" ht="16.5" thickTop="1" thickBot="1" x14ac:dyDescent="0.3">
      <c r="A8" s="16" t="s">
        <v>10</v>
      </c>
      <c r="B8" s="14" t="s">
        <v>19</v>
      </c>
      <c r="C8" s="14"/>
      <c r="D8" s="14"/>
      <c r="E8" s="14"/>
      <c r="F8" s="14"/>
      <c r="G8" s="37">
        <f>L443</f>
        <v>128175.89275383264</v>
      </c>
      <c r="H8" s="15"/>
    </row>
    <row r="9" spans="1:15" ht="15.75" thickTop="1" x14ac:dyDescent="0.25">
      <c r="A9" s="13"/>
      <c r="B9" s="14"/>
      <c r="C9" s="14"/>
      <c r="D9" s="14"/>
      <c r="E9" s="14"/>
      <c r="F9" s="14"/>
      <c r="G9" s="14"/>
      <c r="H9" s="15"/>
    </row>
    <row r="10" spans="1:15" x14ac:dyDescent="0.25">
      <c r="A10" s="13"/>
      <c r="B10" s="14" t="s">
        <v>21</v>
      </c>
      <c r="C10" s="14"/>
      <c r="D10" s="14"/>
      <c r="E10" s="14"/>
      <c r="F10" s="14"/>
      <c r="G10" s="14"/>
      <c r="H10" s="15"/>
      <c r="J10" t="s">
        <v>73</v>
      </c>
      <c r="K10" t="s">
        <v>55</v>
      </c>
      <c r="L10" t="s">
        <v>66</v>
      </c>
      <c r="M10" t="s">
        <v>63</v>
      </c>
      <c r="N10" t="s">
        <v>64</v>
      </c>
      <c r="O10" t="s">
        <v>65</v>
      </c>
    </row>
    <row r="11" spans="1:15" x14ac:dyDescent="0.25">
      <c r="A11" s="13"/>
      <c r="B11" s="14" t="s">
        <v>20</v>
      </c>
      <c r="C11" s="14"/>
      <c r="D11" s="14"/>
      <c r="E11" s="14"/>
      <c r="F11" s="14"/>
      <c r="G11" s="14"/>
      <c r="H11" s="15"/>
      <c r="J11">
        <v>1</v>
      </c>
      <c r="K11">
        <f>$L$2</f>
        <v>340000</v>
      </c>
      <c r="L11" s="36">
        <f>L7</f>
        <v>2151.0078791478722</v>
      </c>
      <c r="M11">
        <f>K11*L6</f>
        <v>1275</v>
      </c>
      <c r="N11" s="36">
        <f>L11-M11</f>
        <v>876.00787914787225</v>
      </c>
      <c r="O11" s="36">
        <f>K11-N11</f>
        <v>339123.99212085211</v>
      </c>
    </row>
    <row r="12" spans="1:15" ht="15.75" thickBot="1" x14ac:dyDescent="0.3">
      <c r="A12" s="17"/>
      <c r="B12" s="18"/>
      <c r="C12" s="18"/>
      <c r="D12" s="18"/>
      <c r="E12" s="18"/>
      <c r="F12" s="18"/>
      <c r="G12" s="18"/>
      <c r="H12" s="19"/>
      <c r="J12">
        <v>2</v>
      </c>
      <c r="K12" s="36">
        <f>O11</f>
        <v>339123.99212085211</v>
      </c>
      <c r="L12" s="36">
        <f>$L$7</f>
        <v>2151.0078791478722</v>
      </c>
      <c r="M12" s="36">
        <f>K12*$L$6</f>
        <v>1271.7149704531953</v>
      </c>
      <c r="N12" s="36">
        <f>L12-M12</f>
        <v>879.29290869467695</v>
      </c>
      <c r="O12" s="36">
        <f>K12-N12</f>
        <v>338244.69921215746</v>
      </c>
    </row>
    <row r="13" spans="1:15" x14ac:dyDescent="0.25">
      <c r="J13">
        <v>3</v>
      </c>
      <c r="K13" s="36">
        <f>O12</f>
        <v>338244.69921215746</v>
      </c>
      <c r="L13" s="36">
        <f>$L$7</f>
        <v>2151.0078791478722</v>
      </c>
      <c r="M13" s="36">
        <f>K13*$L$6</f>
        <v>1268.4176220455904</v>
      </c>
      <c r="N13" s="36">
        <f>L13-M13</f>
        <v>882.59025710228184</v>
      </c>
      <c r="O13" s="36">
        <f>K13-N13</f>
        <v>337362.10895505518</v>
      </c>
    </row>
    <row r="14" spans="1:15" x14ac:dyDescent="0.25">
      <c r="J14">
        <v>4</v>
      </c>
      <c r="K14" s="36">
        <f t="shared" ref="K14:K77" si="0">O13</f>
        <v>337362.10895505518</v>
      </c>
      <c r="L14" s="36">
        <f t="shared" ref="L14:L77" si="1">$L$7</f>
        <v>2151.0078791478722</v>
      </c>
      <c r="M14" s="36">
        <f t="shared" ref="M14:M77" si="2">K14*$L$6</f>
        <v>1265.107908581457</v>
      </c>
      <c r="N14" s="36">
        <f t="shared" ref="N14:N77" si="3">L14-M14</f>
        <v>885.89997056641528</v>
      </c>
      <c r="O14" s="36">
        <f t="shared" ref="O14:O77" si="4">K14-N14</f>
        <v>336476.2089844888</v>
      </c>
    </row>
    <row r="15" spans="1:15" x14ac:dyDescent="0.25">
      <c r="B15" t="s">
        <v>44</v>
      </c>
      <c r="J15">
        <v>5</v>
      </c>
      <c r="K15" s="36">
        <f t="shared" si="0"/>
        <v>336476.2089844888</v>
      </c>
      <c r="L15" s="36">
        <f t="shared" si="1"/>
        <v>2151.0078791478722</v>
      </c>
      <c r="M15" s="36">
        <f t="shared" si="2"/>
        <v>1261.7857836918329</v>
      </c>
      <c r="N15" s="36">
        <f t="shared" si="3"/>
        <v>889.22209545603937</v>
      </c>
      <c r="O15" s="36">
        <f t="shared" si="4"/>
        <v>335586.98688903276</v>
      </c>
    </row>
    <row r="16" spans="1:15" x14ac:dyDescent="0.25">
      <c r="B16" t="s">
        <v>45</v>
      </c>
      <c r="J16">
        <v>6</v>
      </c>
      <c r="K16" s="36">
        <f t="shared" si="0"/>
        <v>335586.98688903276</v>
      </c>
      <c r="L16" s="36">
        <f t="shared" si="1"/>
        <v>2151.0078791478722</v>
      </c>
      <c r="M16" s="36">
        <f t="shared" si="2"/>
        <v>1258.4512008338729</v>
      </c>
      <c r="N16" s="36">
        <f t="shared" si="3"/>
        <v>892.55667831399933</v>
      </c>
      <c r="O16" s="36">
        <f t="shared" si="4"/>
        <v>334694.43021071877</v>
      </c>
    </row>
    <row r="17" spans="1:15" x14ac:dyDescent="0.25">
      <c r="J17">
        <v>7</v>
      </c>
      <c r="K17" s="36">
        <f t="shared" si="0"/>
        <v>334694.43021071877</v>
      </c>
      <c r="L17" s="36">
        <f t="shared" si="1"/>
        <v>2151.0078791478722</v>
      </c>
      <c r="M17" s="36">
        <f t="shared" si="2"/>
        <v>1255.1041132901953</v>
      </c>
      <c r="N17" s="36">
        <f t="shared" si="3"/>
        <v>895.90376585767694</v>
      </c>
      <c r="O17" s="36">
        <f t="shared" si="4"/>
        <v>333798.52644486108</v>
      </c>
    </row>
    <row r="18" spans="1:15" x14ac:dyDescent="0.25">
      <c r="J18">
        <v>8</v>
      </c>
      <c r="K18" s="36">
        <f t="shared" si="0"/>
        <v>333798.52644486108</v>
      </c>
      <c r="L18" s="36">
        <f t="shared" si="1"/>
        <v>2151.0078791478722</v>
      </c>
      <c r="M18" s="36">
        <f t="shared" si="2"/>
        <v>1251.7444741682291</v>
      </c>
      <c r="N18" s="36">
        <f t="shared" si="3"/>
        <v>899.26340497964316</v>
      </c>
      <c r="O18" s="36">
        <f t="shared" si="4"/>
        <v>332899.26303988142</v>
      </c>
    </row>
    <row r="19" spans="1:15" x14ac:dyDescent="0.25">
      <c r="A19" t="s">
        <v>4</v>
      </c>
      <c r="J19">
        <v>9</v>
      </c>
      <c r="K19" s="36">
        <f t="shared" si="0"/>
        <v>332899.26303988142</v>
      </c>
      <c r="L19" s="36">
        <f t="shared" si="1"/>
        <v>2151.0078791478722</v>
      </c>
      <c r="M19" s="36">
        <f t="shared" si="2"/>
        <v>1248.3722363995553</v>
      </c>
      <c r="N19" s="36">
        <f t="shared" si="3"/>
        <v>902.63564274831697</v>
      </c>
      <c r="O19" s="36">
        <f t="shared" si="4"/>
        <v>331996.6273971331</v>
      </c>
    </row>
    <row r="20" spans="1:15" x14ac:dyDescent="0.25">
      <c r="A20" t="s">
        <v>5</v>
      </c>
      <c r="J20">
        <v>10</v>
      </c>
      <c r="K20" s="36">
        <f t="shared" si="0"/>
        <v>331996.6273971331</v>
      </c>
      <c r="L20" s="36">
        <f t="shared" si="1"/>
        <v>2151.0078791478722</v>
      </c>
      <c r="M20" s="36">
        <f t="shared" si="2"/>
        <v>1244.987352739249</v>
      </c>
      <c r="N20" s="36">
        <f t="shared" si="3"/>
        <v>906.02052640862325</v>
      </c>
      <c r="O20" s="36">
        <f t="shared" si="4"/>
        <v>331090.60687072447</v>
      </c>
    </row>
    <row r="21" spans="1:15" x14ac:dyDescent="0.25">
      <c r="J21">
        <v>11</v>
      </c>
      <c r="K21" s="36">
        <f t="shared" si="0"/>
        <v>331090.60687072447</v>
      </c>
      <c r="L21" s="36">
        <f t="shared" si="1"/>
        <v>2151.0078791478722</v>
      </c>
      <c r="M21" s="36">
        <f t="shared" si="2"/>
        <v>1241.5897757652167</v>
      </c>
      <c r="N21" s="36">
        <f t="shared" si="3"/>
        <v>909.41810338265554</v>
      </c>
      <c r="O21" s="36">
        <f t="shared" si="4"/>
        <v>330181.18876734184</v>
      </c>
    </row>
    <row r="22" spans="1:15" x14ac:dyDescent="0.25">
      <c r="B22" s="6" t="s">
        <v>6</v>
      </c>
      <c r="C22" s="31">
        <f>Instructions!D10</f>
        <v>4.4999999999999998E-2</v>
      </c>
      <c r="J22">
        <v>12</v>
      </c>
      <c r="K22" s="36">
        <f t="shared" si="0"/>
        <v>330181.18876734184</v>
      </c>
      <c r="L22" s="36">
        <f t="shared" si="1"/>
        <v>2151.0078791478722</v>
      </c>
      <c r="M22" s="36">
        <f t="shared" si="2"/>
        <v>1238.1794578775318</v>
      </c>
      <c r="N22" s="36">
        <f t="shared" si="3"/>
        <v>912.82842127034041</v>
      </c>
      <c r="O22" s="36">
        <f t="shared" si="4"/>
        <v>329268.36034607148</v>
      </c>
    </row>
    <row r="23" spans="1:15" x14ac:dyDescent="0.25">
      <c r="B23" s="6" t="s">
        <v>7</v>
      </c>
      <c r="C23" s="32">
        <f>Instructions!D11</f>
        <v>340000</v>
      </c>
      <c r="J23">
        <v>13</v>
      </c>
      <c r="K23" s="36">
        <f t="shared" si="0"/>
        <v>329268.36034607148</v>
      </c>
      <c r="L23" s="36">
        <f t="shared" si="1"/>
        <v>2151.0078791478722</v>
      </c>
      <c r="M23" s="36">
        <f t="shared" si="2"/>
        <v>1234.7563512977681</v>
      </c>
      <c r="N23" s="36">
        <f t="shared" si="3"/>
        <v>916.25152785010414</v>
      </c>
      <c r="O23" s="36">
        <f t="shared" si="4"/>
        <v>328352.10881822137</v>
      </c>
    </row>
    <row r="24" spans="1:15" x14ac:dyDescent="0.25">
      <c r="J24">
        <v>14</v>
      </c>
      <c r="K24" s="36">
        <f t="shared" si="0"/>
        <v>328352.10881822137</v>
      </c>
      <c r="L24" s="36">
        <f t="shared" si="1"/>
        <v>2151.0078791478722</v>
      </c>
      <c r="M24" s="36">
        <f t="shared" si="2"/>
        <v>1231.3204080683302</v>
      </c>
      <c r="N24" s="36">
        <f t="shared" si="3"/>
        <v>919.68747107954209</v>
      </c>
      <c r="O24" s="36">
        <f t="shared" si="4"/>
        <v>327432.42134714185</v>
      </c>
    </row>
    <row r="25" spans="1:15" x14ac:dyDescent="0.25">
      <c r="A25" s="8" t="s">
        <v>2</v>
      </c>
      <c r="B25" s="6" t="s">
        <v>8</v>
      </c>
      <c r="C25">
        <f>Instructions!D13</f>
        <v>30</v>
      </c>
      <c r="J25">
        <v>15</v>
      </c>
      <c r="K25" s="36">
        <f t="shared" si="0"/>
        <v>327432.42134714185</v>
      </c>
      <c r="L25" s="36">
        <f t="shared" si="1"/>
        <v>2151.0078791478722</v>
      </c>
      <c r="M25" s="36">
        <f t="shared" si="2"/>
        <v>1227.8715800517818</v>
      </c>
      <c r="N25" s="36">
        <f t="shared" si="3"/>
        <v>923.1362990960904</v>
      </c>
      <c r="O25" s="36">
        <f t="shared" si="4"/>
        <v>326509.28504804574</v>
      </c>
    </row>
    <row r="26" spans="1:15" x14ac:dyDescent="0.25">
      <c r="A26" s="8" t="s">
        <v>9</v>
      </c>
      <c r="B26" s="6" t="s">
        <v>8</v>
      </c>
      <c r="C26">
        <f>Instructions!D14</f>
        <v>20</v>
      </c>
      <c r="J26">
        <v>16</v>
      </c>
      <c r="K26" s="36">
        <f t="shared" si="0"/>
        <v>326509.28504804574</v>
      </c>
      <c r="L26" s="36">
        <f t="shared" si="1"/>
        <v>2151.0078791478722</v>
      </c>
      <c r="M26" s="36">
        <f t="shared" si="2"/>
        <v>1224.4098189301715</v>
      </c>
      <c r="N26" s="36">
        <f t="shared" si="3"/>
        <v>926.59806021770078</v>
      </c>
      <c r="O26" s="36">
        <f t="shared" si="4"/>
        <v>325582.68698782806</v>
      </c>
    </row>
    <row r="27" spans="1:15" x14ac:dyDescent="0.25">
      <c r="A27" s="8" t="s">
        <v>10</v>
      </c>
      <c r="B27" s="6" t="s">
        <v>8</v>
      </c>
      <c r="C27">
        <f>Instructions!D15</f>
        <v>15</v>
      </c>
      <c r="J27">
        <v>17</v>
      </c>
      <c r="K27" s="36">
        <f t="shared" si="0"/>
        <v>325582.68698782806</v>
      </c>
      <c r="L27" s="36">
        <f t="shared" si="1"/>
        <v>2151.0078791478722</v>
      </c>
      <c r="M27" s="36">
        <f t="shared" si="2"/>
        <v>1220.9350762043553</v>
      </c>
      <c r="N27" s="36">
        <f t="shared" si="3"/>
        <v>930.07280294351699</v>
      </c>
      <c r="O27" s="36">
        <f t="shared" si="4"/>
        <v>324652.61418488453</v>
      </c>
    </row>
    <row r="28" spans="1:15" x14ac:dyDescent="0.25">
      <c r="J28">
        <v>18</v>
      </c>
      <c r="K28" s="36">
        <f t="shared" si="0"/>
        <v>324652.61418488453</v>
      </c>
      <c r="L28" s="36">
        <f t="shared" si="1"/>
        <v>2151.0078791478722</v>
      </c>
      <c r="M28" s="36">
        <f t="shared" si="2"/>
        <v>1217.4473031933169</v>
      </c>
      <c r="N28" s="36">
        <f t="shared" si="3"/>
        <v>933.56057595455536</v>
      </c>
      <c r="O28" s="36">
        <f t="shared" si="4"/>
        <v>323719.05360892997</v>
      </c>
    </row>
    <row r="29" spans="1:15" x14ac:dyDescent="0.25">
      <c r="A29" s="6" t="s">
        <v>57</v>
      </c>
      <c r="B29" s="6"/>
      <c r="C29">
        <v>340000</v>
      </c>
      <c r="J29">
        <v>19</v>
      </c>
      <c r="K29" s="36">
        <f t="shared" si="0"/>
        <v>323719.05360892997</v>
      </c>
      <c r="L29" s="36">
        <f t="shared" si="1"/>
        <v>2151.0078791478722</v>
      </c>
      <c r="M29" s="36">
        <f t="shared" si="2"/>
        <v>1213.9464510334874</v>
      </c>
      <c r="N29" s="36">
        <f t="shared" si="3"/>
        <v>937.06142811438485</v>
      </c>
      <c r="O29" s="36">
        <f t="shared" si="4"/>
        <v>322781.99218081561</v>
      </c>
    </row>
    <row r="30" spans="1:15" x14ac:dyDescent="0.25">
      <c r="A30" s="6" t="s">
        <v>58</v>
      </c>
      <c r="C30">
        <v>30</v>
      </c>
      <c r="J30">
        <v>20</v>
      </c>
      <c r="K30" s="36">
        <f t="shared" si="0"/>
        <v>322781.99218081561</v>
      </c>
      <c r="L30" s="36">
        <f t="shared" si="1"/>
        <v>2151.0078791478722</v>
      </c>
      <c r="M30" s="36">
        <f t="shared" si="2"/>
        <v>1210.4324706780585</v>
      </c>
      <c r="N30" s="36">
        <f t="shared" si="3"/>
        <v>940.57540846981374</v>
      </c>
      <c r="O30" s="36">
        <f t="shared" si="4"/>
        <v>321841.41677234578</v>
      </c>
    </row>
    <row r="31" spans="1:15" x14ac:dyDescent="0.25">
      <c r="A31" t="s">
        <v>59</v>
      </c>
      <c r="C31" s="7">
        <v>4.4999999999999998E-2</v>
      </c>
      <c r="J31">
        <v>21</v>
      </c>
      <c r="K31" s="36">
        <f t="shared" si="0"/>
        <v>321841.41677234578</v>
      </c>
      <c r="L31" s="36">
        <f t="shared" si="1"/>
        <v>2151.0078791478722</v>
      </c>
      <c r="M31" s="36">
        <f t="shared" si="2"/>
        <v>1206.9053128962967</v>
      </c>
      <c r="N31" s="36">
        <f t="shared" si="3"/>
        <v>944.10256625157558</v>
      </c>
      <c r="O31" s="36">
        <f t="shared" si="4"/>
        <v>320897.31420609419</v>
      </c>
    </row>
    <row r="32" spans="1:15" x14ac:dyDescent="0.25">
      <c r="A32" t="s">
        <v>60</v>
      </c>
      <c r="C32">
        <f>C30*12</f>
        <v>360</v>
      </c>
      <c r="J32">
        <v>22</v>
      </c>
      <c r="K32" s="36">
        <f t="shared" si="0"/>
        <v>320897.31420609419</v>
      </c>
      <c r="L32" s="36">
        <f t="shared" si="1"/>
        <v>2151.0078791478722</v>
      </c>
      <c r="M32" s="36">
        <f t="shared" si="2"/>
        <v>1203.3649282728531</v>
      </c>
      <c r="N32" s="36">
        <f t="shared" si="3"/>
        <v>947.6429508750191</v>
      </c>
      <c r="O32" s="36">
        <f t="shared" si="4"/>
        <v>319949.67125521915</v>
      </c>
    </row>
    <row r="33" spans="1:15" x14ac:dyDescent="0.25">
      <c r="A33" t="s">
        <v>61</v>
      </c>
      <c r="C33">
        <f>C31/12</f>
        <v>3.7499999999999999E-3</v>
      </c>
      <c r="J33">
        <v>23</v>
      </c>
      <c r="K33" s="36">
        <f t="shared" si="0"/>
        <v>319949.67125521915</v>
      </c>
      <c r="L33" s="36">
        <f t="shared" si="1"/>
        <v>2151.0078791478722</v>
      </c>
      <c r="M33" s="36">
        <f t="shared" si="2"/>
        <v>1199.8112672070718</v>
      </c>
      <c r="N33" s="36">
        <f t="shared" si="3"/>
        <v>951.19661194080049</v>
      </c>
      <c r="O33" s="36">
        <f t="shared" si="4"/>
        <v>318998.47464327834</v>
      </c>
    </row>
    <row r="34" spans="1:15" x14ac:dyDescent="0.25">
      <c r="A34" t="s">
        <v>62</v>
      </c>
      <c r="C34" s="36">
        <f>PMT(C33,C32,-C29,0)</f>
        <v>1722.7300534079943</v>
      </c>
      <c r="J34">
        <v>24</v>
      </c>
      <c r="K34" s="36">
        <f t="shared" si="0"/>
        <v>318998.47464327834</v>
      </c>
      <c r="L34" s="36">
        <f t="shared" si="1"/>
        <v>2151.0078791478722</v>
      </c>
      <c r="M34" s="36">
        <f t="shared" si="2"/>
        <v>1196.2442799122937</v>
      </c>
      <c r="N34" s="36">
        <f t="shared" si="3"/>
        <v>954.76359923557857</v>
      </c>
      <c r="O34" s="36">
        <f t="shared" si="4"/>
        <v>318043.71104404278</v>
      </c>
    </row>
    <row r="35" spans="1:15" x14ac:dyDescent="0.25">
      <c r="J35">
        <v>25</v>
      </c>
      <c r="K35" s="36">
        <f t="shared" si="0"/>
        <v>318043.71104404278</v>
      </c>
      <c r="L35" s="36">
        <f t="shared" si="1"/>
        <v>2151.0078791478722</v>
      </c>
      <c r="M35" s="36">
        <f t="shared" si="2"/>
        <v>1192.6639164151604</v>
      </c>
      <c r="N35" s="36">
        <f t="shared" si="3"/>
        <v>958.34396273271182</v>
      </c>
      <c r="O35" s="36">
        <f t="shared" si="4"/>
        <v>317085.36708131008</v>
      </c>
    </row>
    <row r="36" spans="1:15" x14ac:dyDescent="0.25">
      <c r="A36" t="s">
        <v>67</v>
      </c>
      <c r="B36" t="s">
        <v>55</v>
      </c>
      <c r="C36" t="s">
        <v>66</v>
      </c>
      <c r="D36" t="s">
        <v>63</v>
      </c>
      <c r="E36" t="s">
        <v>64</v>
      </c>
      <c r="F36" t="s">
        <v>65</v>
      </c>
      <c r="J36">
        <v>26</v>
      </c>
      <c r="K36" s="36">
        <f t="shared" si="0"/>
        <v>317085.36708131008</v>
      </c>
      <c r="L36" s="36">
        <f t="shared" si="1"/>
        <v>2151.0078791478722</v>
      </c>
      <c r="M36" s="36">
        <f t="shared" si="2"/>
        <v>1189.0701265549128</v>
      </c>
      <c r="N36" s="36">
        <f t="shared" si="3"/>
        <v>961.93775259295944</v>
      </c>
      <c r="O36" s="36">
        <f t="shared" si="4"/>
        <v>316123.42932871712</v>
      </c>
    </row>
    <row r="37" spans="1:15" x14ac:dyDescent="0.25">
      <c r="A37">
        <v>1</v>
      </c>
      <c r="B37">
        <f>C29</f>
        <v>340000</v>
      </c>
      <c r="C37" s="36">
        <f>C34</f>
        <v>1722.7300534079943</v>
      </c>
      <c r="D37">
        <f>C33*B37</f>
        <v>1275</v>
      </c>
      <c r="E37" s="36">
        <f>C37-D37</f>
        <v>447.73005340799432</v>
      </c>
      <c r="F37" s="36">
        <f>B37-E37</f>
        <v>339552.26994659199</v>
      </c>
      <c r="J37">
        <v>27</v>
      </c>
      <c r="K37" s="36">
        <f t="shared" si="0"/>
        <v>316123.42932871712</v>
      </c>
      <c r="L37" s="36">
        <f t="shared" si="1"/>
        <v>2151.0078791478722</v>
      </c>
      <c r="M37" s="36">
        <f t="shared" si="2"/>
        <v>1185.4628599826892</v>
      </c>
      <c r="N37" s="36">
        <f t="shared" si="3"/>
        <v>965.54501916518302</v>
      </c>
      <c r="O37" s="36">
        <f t="shared" si="4"/>
        <v>315157.88430955191</v>
      </c>
    </row>
    <row r="38" spans="1:15" x14ac:dyDescent="0.25">
      <c r="A38">
        <v>2</v>
      </c>
      <c r="B38" s="36">
        <f>F37</f>
        <v>339552.26994659199</v>
      </c>
      <c r="C38" s="36">
        <f>$C$34</f>
        <v>1722.7300534079943</v>
      </c>
      <c r="D38" s="36">
        <f>B38*$C$33</f>
        <v>1273.32101229972</v>
      </c>
      <c r="E38" s="36">
        <f>C38-D38</f>
        <v>449.40904110827432</v>
      </c>
      <c r="F38" s="36">
        <f>B38-E38</f>
        <v>339102.86090548371</v>
      </c>
      <c r="J38">
        <v>28</v>
      </c>
      <c r="K38" s="36">
        <f t="shared" si="0"/>
        <v>315157.88430955191</v>
      </c>
      <c r="L38" s="36">
        <f t="shared" si="1"/>
        <v>2151.0078791478722</v>
      </c>
      <c r="M38" s="36">
        <f t="shared" si="2"/>
        <v>1181.8420661608195</v>
      </c>
      <c r="N38" s="36">
        <f t="shared" si="3"/>
        <v>969.16581298705273</v>
      </c>
      <c r="O38" s="36">
        <f t="shared" si="4"/>
        <v>314188.71849656483</v>
      </c>
    </row>
    <row r="39" spans="1:15" x14ac:dyDescent="0.25">
      <c r="A39">
        <v>3</v>
      </c>
      <c r="B39" s="36">
        <f>F38</f>
        <v>339102.86090548371</v>
      </c>
      <c r="C39" s="36">
        <f>$C$34</f>
        <v>1722.7300534079943</v>
      </c>
      <c r="D39" s="36">
        <f>B39*$C$33</f>
        <v>1271.6357283955638</v>
      </c>
      <c r="E39" s="36">
        <f>C39-D39</f>
        <v>451.09432501243055</v>
      </c>
      <c r="F39" s="36">
        <f>B39-E39</f>
        <v>338651.7665804713</v>
      </c>
      <c r="J39">
        <v>29</v>
      </c>
      <c r="K39" s="36">
        <f t="shared" si="0"/>
        <v>314188.71849656483</v>
      </c>
      <c r="L39" s="36">
        <f t="shared" si="1"/>
        <v>2151.0078791478722</v>
      </c>
      <c r="M39" s="36">
        <f t="shared" si="2"/>
        <v>1178.207694362118</v>
      </c>
      <c r="N39" s="36">
        <f t="shared" si="3"/>
        <v>972.80018478575425</v>
      </c>
      <c r="O39" s="36">
        <f t="shared" si="4"/>
        <v>313215.9183117791</v>
      </c>
    </row>
    <row r="40" spans="1:15" x14ac:dyDescent="0.25">
      <c r="A40">
        <v>4</v>
      </c>
      <c r="B40" s="36">
        <f t="shared" ref="B40:B97" si="5">F39</f>
        <v>338651.7665804713</v>
      </c>
      <c r="C40" s="36">
        <f t="shared" ref="C40:C103" si="6">$C$34</f>
        <v>1722.7300534079943</v>
      </c>
      <c r="D40" s="36">
        <f t="shared" ref="D40:D97" si="7">B40*$C$33</f>
        <v>1269.9441246767674</v>
      </c>
      <c r="E40" s="36">
        <f t="shared" ref="E40:E97" si="8">C40-D40</f>
        <v>452.78592873122693</v>
      </c>
      <c r="F40" s="36">
        <f t="shared" ref="F40:F97" si="9">B40-E40</f>
        <v>338198.9806517401</v>
      </c>
      <c r="J40">
        <v>30</v>
      </c>
      <c r="K40" s="36">
        <f t="shared" si="0"/>
        <v>313215.9183117791</v>
      </c>
      <c r="L40" s="36">
        <f t="shared" si="1"/>
        <v>2151.0078791478722</v>
      </c>
      <c r="M40" s="36">
        <f t="shared" si="2"/>
        <v>1174.5596936691716</v>
      </c>
      <c r="N40" s="36">
        <f t="shared" si="3"/>
        <v>976.44818547870068</v>
      </c>
      <c r="O40" s="36">
        <f t="shared" si="4"/>
        <v>312239.47012630041</v>
      </c>
    </row>
    <row r="41" spans="1:15" x14ac:dyDescent="0.25">
      <c r="A41">
        <v>5</v>
      </c>
      <c r="B41" s="36">
        <f t="shared" si="5"/>
        <v>338198.9806517401</v>
      </c>
      <c r="C41" s="36">
        <f t="shared" si="6"/>
        <v>1722.7300534079943</v>
      </c>
      <c r="D41" s="36">
        <f t="shared" si="7"/>
        <v>1268.2461774440253</v>
      </c>
      <c r="E41" s="36">
        <f t="shared" si="8"/>
        <v>454.48387596396901</v>
      </c>
      <c r="F41" s="36">
        <f t="shared" si="9"/>
        <v>337744.49677577615</v>
      </c>
      <c r="J41">
        <v>31</v>
      </c>
      <c r="K41" s="36">
        <f t="shared" si="0"/>
        <v>312239.47012630041</v>
      </c>
      <c r="L41" s="36">
        <f t="shared" si="1"/>
        <v>2151.0078791478722</v>
      </c>
      <c r="M41" s="36">
        <f t="shared" si="2"/>
        <v>1170.8980129736265</v>
      </c>
      <c r="N41" s="36">
        <f t="shared" si="3"/>
        <v>980.10986617424578</v>
      </c>
      <c r="O41" s="36">
        <f t="shared" si="4"/>
        <v>311259.36026012618</v>
      </c>
    </row>
    <row r="42" spans="1:15" x14ac:dyDescent="0.25">
      <c r="A42">
        <v>6</v>
      </c>
      <c r="B42" s="36">
        <f t="shared" si="5"/>
        <v>337744.49677577615</v>
      </c>
      <c r="C42" s="36">
        <f t="shared" si="6"/>
        <v>1722.7300534079943</v>
      </c>
      <c r="D42" s="36">
        <f t="shared" si="7"/>
        <v>1266.5418629091605</v>
      </c>
      <c r="E42" s="36">
        <f t="shared" si="8"/>
        <v>456.18819049883382</v>
      </c>
      <c r="F42" s="36">
        <f t="shared" si="9"/>
        <v>337288.30858527729</v>
      </c>
      <c r="J42">
        <v>32</v>
      </c>
      <c r="K42" s="36">
        <f t="shared" si="0"/>
        <v>311259.36026012618</v>
      </c>
      <c r="L42" s="36">
        <f t="shared" si="1"/>
        <v>2151.0078791478722</v>
      </c>
      <c r="M42" s="36">
        <f t="shared" si="2"/>
        <v>1167.2226009754731</v>
      </c>
      <c r="N42" s="36">
        <f t="shared" si="3"/>
        <v>983.7852781723991</v>
      </c>
      <c r="O42" s="36">
        <f t="shared" si="4"/>
        <v>310275.57498195377</v>
      </c>
    </row>
    <row r="43" spans="1:15" x14ac:dyDescent="0.25">
      <c r="A43">
        <v>7</v>
      </c>
      <c r="B43" s="36">
        <f t="shared" si="5"/>
        <v>337288.30858527729</v>
      </c>
      <c r="C43" s="36">
        <f t="shared" si="6"/>
        <v>1722.7300534079943</v>
      </c>
      <c r="D43" s="36">
        <f t="shared" si="7"/>
        <v>1264.8311571947897</v>
      </c>
      <c r="E43" s="36">
        <f t="shared" si="8"/>
        <v>457.89889621320458</v>
      </c>
      <c r="F43" s="36">
        <f t="shared" si="9"/>
        <v>336830.40968906408</v>
      </c>
      <c r="J43">
        <v>33</v>
      </c>
      <c r="K43" s="36">
        <f t="shared" si="0"/>
        <v>310275.57498195377</v>
      </c>
      <c r="L43" s="36">
        <f t="shared" si="1"/>
        <v>2151.0078791478722</v>
      </c>
      <c r="M43" s="36">
        <f t="shared" si="2"/>
        <v>1163.5334061823266</v>
      </c>
      <c r="N43" s="36">
        <f t="shared" si="3"/>
        <v>987.4744729655456</v>
      </c>
      <c r="O43" s="36">
        <f t="shared" si="4"/>
        <v>309288.10050898825</v>
      </c>
    </row>
    <row r="44" spans="1:15" x14ac:dyDescent="0.25">
      <c r="A44">
        <v>8</v>
      </c>
      <c r="B44" s="36">
        <f t="shared" si="5"/>
        <v>336830.40968906408</v>
      </c>
      <c r="C44" s="36">
        <f t="shared" si="6"/>
        <v>1722.7300534079943</v>
      </c>
      <c r="D44" s="36">
        <f t="shared" si="7"/>
        <v>1263.1140363339903</v>
      </c>
      <c r="E44" s="36">
        <f t="shared" si="8"/>
        <v>459.61601707400405</v>
      </c>
      <c r="F44" s="36">
        <f t="shared" si="9"/>
        <v>336370.79367199005</v>
      </c>
      <c r="J44">
        <v>34</v>
      </c>
      <c r="K44" s="36">
        <f t="shared" si="0"/>
        <v>309288.10050898825</v>
      </c>
      <c r="L44" s="36">
        <f t="shared" si="1"/>
        <v>2151.0078791478722</v>
      </c>
      <c r="M44" s="36">
        <f t="shared" si="2"/>
        <v>1159.8303769087058</v>
      </c>
      <c r="N44" s="36">
        <f t="shared" si="3"/>
        <v>991.17750223916642</v>
      </c>
      <c r="O44" s="36">
        <f t="shared" si="4"/>
        <v>308296.92300674907</v>
      </c>
    </row>
    <row r="45" spans="1:15" x14ac:dyDescent="0.25">
      <c r="A45">
        <v>9</v>
      </c>
      <c r="B45" s="36">
        <f t="shared" si="5"/>
        <v>336370.79367199005</v>
      </c>
      <c r="C45" s="36">
        <f t="shared" si="6"/>
        <v>1722.7300534079943</v>
      </c>
      <c r="D45" s="36">
        <f t="shared" si="7"/>
        <v>1261.3904762699626</v>
      </c>
      <c r="E45" s="36">
        <f t="shared" si="8"/>
        <v>461.3395771380317</v>
      </c>
      <c r="F45" s="36">
        <f t="shared" si="9"/>
        <v>335909.45409485203</v>
      </c>
      <c r="J45">
        <v>35</v>
      </c>
      <c r="K45" s="36">
        <f t="shared" si="0"/>
        <v>308296.92300674907</v>
      </c>
      <c r="L45" s="36">
        <f t="shared" si="1"/>
        <v>2151.0078791478722</v>
      </c>
      <c r="M45" s="36">
        <f t="shared" si="2"/>
        <v>1156.113461275309</v>
      </c>
      <c r="N45" s="36">
        <f t="shared" si="3"/>
        <v>994.89441787256328</v>
      </c>
      <c r="O45" s="36">
        <f t="shared" si="4"/>
        <v>307302.02858887654</v>
      </c>
    </row>
    <row r="46" spans="1:15" x14ac:dyDescent="0.25">
      <c r="A46">
        <v>10</v>
      </c>
      <c r="B46" s="36">
        <f t="shared" si="5"/>
        <v>335909.45409485203</v>
      </c>
      <c r="C46" s="36">
        <f t="shared" si="6"/>
        <v>1722.7300534079943</v>
      </c>
      <c r="D46" s="36">
        <f t="shared" si="7"/>
        <v>1259.660452855695</v>
      </c>
      <c r="E46" s="36">
        <f t="shared" si="8"/>
        <v>463.06960055229933</v>
      </c>
      <c r="F46" s="36">
        <f t="shared" si="9"/>
        <v>335446.38449429971</v>
      </c>
      <c r="J46">
        <v>36</v>
      </c>
      <c r="K46" s="36">
        <f t="shared" si="0"/>
        <v>307302.02858887654</v>
      </c>
      <c r="L46" s="36">
        <f t="shared" si="1"/>
        <v>2151.0078791478722</v>
      </c>
      <c r="M46" s="36">
        <f t="shared" si="2"/>
        <v>1152.382607208287</v>
      </c>
      <c r="N46" s="36">
        <f t="shared" si="3"/>
        <v>998.62527193958522</v>
      </c>
      <c r="O46" s="36">
        <f t="shared" si="4"/>
        <v>306303.40331693692</v>
      </c>
    </row>
    <row r="47" spans="1:15" x14ac:dyDescent="0.25">
      <c r="A47">
        <v>11</v>
      </c>
      <c r="B47" s="36">
        <f t="shared" si="5"/>
        <v>335446.38449429971</v>
      </c>
      <c r="C47" s="36">
        <f t="shared" si="6"/>
        <v>1722.7300534079943</v>
      </c>
      <c r="D47" s="36">
        <f t="shared" si="7"/>
        <v>1257.9239418536238</v>
      </c>
      <c r="E47" s="36">
        <f t="shared" si="8"/>
        <v>464.80611155437055</v>
      </c>
      <c r="F47" s="36">
        <f t="shared" si="9"/>
        <v>334981.57838274533</v>
      </c>
      <c r="J47">
        <v>37</v>
      </c>
      <c r="K47" s="36">
        <f t="shared" si="0"/>
        <v>306303.40331693692</v>
      </c>
      <c r="L47" s="36">
        <f t="shared" si="1"/>
        <v>2151.0078791478722</v>
      </c>
      <c r="M47" s="36">
        <f t="shared" si="2"/>
        <v>1148.6377624385134</v>
      </c>
      <c r="N47" s="36">
        <f t="shared" si="3"/>
        <v>1002.3701167093589</v>
      </c>
      <c r="O47" s="36">
        <f t="shared" si="4"/>
        <v>305301.03320022754</v>
      </c>
    </row>
    <row r="48" spans="1:15" x14ac:dyDescent="0.25">
      <c r="A48">
        <v>12</v>
      </c>
      <c r="B48" s="36">
        <f t="shared" si="5"/>
        <v>334981.57838274533</v>
      </c>
      <c r="C48" s="36">
        <f t="shared" si="6"/>
        <v>1722.7300534079943</v>
      </c>
      <c r="D48" s="36">
        <f t="shared" si="7"/>
        <v>1256.180918935295</v>
      </c>
      <c r="E48" s="36">
        <f t="shared" si="8"/>
        <v>466.54913447269928</v>
      </c>
      <c r="F48" s="36">
        <f t="shared" si="9"/>
        <v>334515.02924827265</v>
      </c>
      <c r="J48">
        <v>38</v>
      </c>
      <c r="K48" s="36">
        <f t="shared" si="0"/>
        <v>305301.03320022754</v>
      </c>
      <c r="L48" s="36">
        <f t="shared" si="1"/>
        <v>2151.0078791478722</v>
      </c>
      <c r="M48" s="36">
        <f t="shared" si="2"/>
        <v>1144.8788745008533</v>
      </c>
      <c r="N48" s="36">
        <f t="shared" si="3"/>
        <v>1006.129004647019</v>
      </c>
      <c r="O48" s="36">
        <f t="shared" si="4"/>
        <v>304294.90419558052</v>
      </c>
    </row>
    <row r="49" spans="1:15" x14ac:dyDescent="0.25">
      <c r="A49">
        <v>13</v>
      </c>
      <c r="B49" s="36">
        <f t="shared" si="5"/>
        <v>334515.02924827265</v>
      </c>
      <c r="C49" s="36">
        <f t="shared" si="6"/>
        <v>1722.7300534079943</v>
      </c>
      <c r="D49" s="36">
        <f t="shared" si="7"/>
        <v>1254.4313596810223</v>
      </c>
      <c r="E49" s="36">
        <f t="shared" si="8"/>
        <v>468.29869372697203</v>
      </c>
      <c r="F49" s="36">
        <f t="shared" si="9"/>
        <v>334046.73055454571</v>
      </c>
      <c r="J49">
        <v>39</v>
      </c>
      <c r="K49" s="36">
        <f t="shared" si="0"/>
        <v>304294.90419558052</v>
      </c>
      <c r="L49" s="36">
        <f t="shared" si="1"/>
        <v>2151.0078791478722</v>
      </c>
      <c r="M49" s="36">
        <f t="shared" si="2"/>
        <v>1141.1058907334268</v>
      </c>
      <c r="N49" s="36">
        <f t="shared" si="3"/>
        <v>1009.9019884144454</v>
      </c>
      <c r="O49" s="36">
        <f t="shared" si="4"/>
        <v>303285.00220716605</v>
      </c>
    </row>
    <row r="50" spans="1:15" x14ac:dyDescent="0.25">
      <c r="A50">
        <v>14</v>
      </c>
      <c r="B50" s="36">
        <f t="shared" si="5"/>
        <v>334046.73055454571</v>
      </c>
      <c r="C50" s="36">
        <f t="shared" si="6"/>
        <v>1722.7300534079943</v>
      </c>
      <c r="D50" s="36">
        <f t="shared" si="7"/>
        <v>1252.6752395795463</v>
      </c>
      <c r="E50" s="36">
        <f t="shared" si="8"/>
        <v>470.054813828448</v>
      </c>
      <c r="F50" s="36">
        <f t="shared" si="9"/>
        <v>333576.67574071727</v>
      </c>
      <c r="J50">
        <v>40</v>
      </c>
      <c r="K50" s="36">
        <f t="shared" si="0"/>
        <v>303285.00220716605</v>
      </c>
      <c r="L50" s="36">
        <f t="shared" si="1"/>
        <v>2151.0078791478722</v>
      </c>
      <c r="M50" s="36">
        <f t="shared" si="2"/>
        <v>1137.3187582768726</v>
      </c>
      <c r="N50" s="36">
        <f t="shared" si="3"/>
        <v>1013.6891208709997</v>
      </c>
      <c r="O50" s="36">
        <f t="shared" si="4"/>
        <v>302271.31308629503</v>
      </c>
    </row>
    <row r="51" spans="1:15" x14ac:dyDescent="0.25">
      <c r="A51">
        <v>15</v>
      </c>
      <c r="B51" s="36">
        <f t="shared" si="5"/>
        <v>333576.67574071727</v>
      </c>
      <c r="C51" s="36">
        <f t="shared" si="6"/>
        <v>1722.7300534079943</v>
      </c>
      <c r="D51" s="36">
        <f t="shared" si="7"/>
        <v>1250.9125340276896</v>
      </c>
      <c r="E51" s="36">
        <f t="shared" si="8"/>
        <v>471.8175193803047</v>
      </c>
      <c r="F51" s="36">
        <f t="shared" si="9"/>
        <v>333104.85822133697</v>
      </c>
      <c r="J51">
        <v>41</v>
      </c>
      <c r="K51" s="36">
        <f t="shared" si="0"/>
        <v>302271.31308629503</v>
      </c>
      <c r="L51" s="36">
        <f t="shared" si="1"/>
        <v>2151.0078791478722</v>
      </c>
      <c r="M51" s="36">
        <f t="shared" si="2"/>
        <v>1133.5174240736064</v>
      </c>
      <c r="N51" s="36">
        <f t="shared" si="3"/>
        <v>1017.4904550742658</v>
      </c>
      <c r="O51" s="36">
        <f t="shared" si="4"/>
        <v>301253.82263122074</v>
      </c>
    </row>
    <row r="52" spans="1:15" x14ac:dyDescent="0.25">
      <c r="A52">
        <v>16</v>
      </c>
      <c r="B52" s="36">
        <f t="shared" si="5"/>
        <v>333104.85822133697</v>
      </c>
      <c r="C52" s="36">
        <f t="shared" si="6"/>
        <v>1722.7300534079943</v>
      </c>
      <c r="D52" s="36">
        <f t="shared" si="7"/>
        <v>1249.1432183300135</v>
      </c>
      <c r="E52" s="36">
        <f t="shared" si="8"/>
        <v>473.58683507798082</v>
      </c>
      <c r="F52" s="36">
        <f t="shared" si="9"/>
        <v>332631.271386259</v>
      </c>
      <c r="J52">
        <v>42</v>
      </c>
      <c r="K52" s="36">
        <f t="shared" si="0"/>
        <v>301253.82263122074</v>
      </c>
      <c r="L52" s="36">
        <f t="shared" si="1"/>
        <v>2151.0078791478722</v>
      </c>
      <c r="M52" s="36">
        <f t="shared" si="2"/>
        <v>1129.7018348670777</v>
      </c>
      <c r="N52" s="36">
        <f t="shared" si="3"/>
        <v>1021.3060442807946</v>
      </c>
      <c r="O52" s="36">
        <f t="shared" si="4"/>
        <v>300232.51658693992</v>
      </c>
    </row>
    <row r="53" spans="1:15" x14ac:dyDescent="0.25">
      <c r="A53">
        <v>17</v>
      </c>
      <c r="B53" s="36">
        <f t="shared" si="5"/>
        <v>332631.271386259</v>
      </c>
      <c r="C53" s="36">
        <f t="shared" si="6"/>
        <v>1722.7300534079943</v>
      </c>
      <c r="D53" s="36">
        <f t="shared" si="7"/>
        <v>1247.3672676984713</v>
      </c>
      <c r="E53" s="36">
        <f t="shared" si="8"/>
        <v>475.362785709523</v>
      </c>
      <c r="F53" s="36">
        <f t="shared" si="9"/>
        <v>332155.9086005495</v>
      </c>
      <c r="J53">
        <v>43</v>
      </c>
      <c r="K53" s="36">
        <f t="shared" si="0"/>
        <v>300232.51658693992</v>
      </c>
      <c r="L53" s="36">
        <f t="shared" si="1"/>
        <v>2151.0078791478722</v>
      </c>
      <c r="M53" s="36">
        <f t="shared" si="2"/>
        <v>1125.8719372010246</v>
      </c>
      <c r="N53" s="36">
        <f t="shared" si="3"/>
        <v>1025.1359419468477</v>
      </c>
      <c r="O53" s="36">
        <f t="shared" si="4"/>
        <v>299207.3806449931</v>
      </c>
    </row>
    <row r="54" spans="1:15" x14ac:dyDescent="0.25">
      <c r="A54">
        <v>18</v>
      </c>
      <c r="B54" s="36">
        <f t="shared" si="5"/>
        <v>332155.9086005495</v>
      </c>
      <c r="C54" s="36">
        <f t="shared" si="6"/>
        <v>1722.7300534079943</v>
      </c>
      <c r="D54" s="36">
        <f t="shared" si="7"/>
        <v>1245.5846572520607</v>
      </c>
      <c r="E54" s="36">
        <f t="shared" si="8"/>
        <v>477.14539615593367</v>
      </c>
      <c r="F54" s="36">
        <f t="shared" si="9"/>
        <v>331678.76320439356</v>
      </c>
      <c r="J54">
        <v>44</v>
      </c>
      <c r="K54" s="36">
        <f t="shared" si="0"/>
        <v>299207.3806449931</v>
      </c>
      <c r="L54" s="36">
        <f t="shared" si="1"/>
        <v>2151.0078791478722</v>
      </c>
      <c r="M54" s="36">
        <f t="shared" si="2"/>
        <v>1122.0276774187241</v>
      </c>
      <c r="N54" s="36">
        <f t="shared" si="3"/>
        <v>1028.9802017291481</v>
      </c>
      <c r="O54" s="36">
        <f t="shared" si="4"/>
        <v>298178.40044326393</v>
      </c>
    </row>
    <row r="55" spans="1:15" x14ac:dyDescent="0.25">
      <c r="A55">
        <v>19</v>
      </c>
      <c r="B55" s="36">
        <f t="shared" si="5"/>
        <v>331678.76320439356</v>
      </c>
      <c r="C55" s="36">
        <f t="shared" si="6"/>
        <v>1722.7300534079943</v>
      </c>
      <c r="D55" s="36">
        <f t="shared" si="7"/>
        <v>1243.7953620164758</v>
      </c>
      <c r="E55" s="36">
        <f t="shared" si="8"/>
        <v>478.93469139151853</v>
      </c>
      <c r="F55" s="36">
        <f t="shared" si="9"/>
        <v>331199.82851300202</v>
      </c>
      <c r="J55">
        <v>45</v>
      </c>
      <c r="K55" s="36">
        <f t="shared" si="0"/>
        <v>298178.40044326393</v>
      </c>
      <c r="L55" s="36">
        <f t="shared" si="1"/>
        <v>2151.0078791478722</v>
      </c>
      <c r="M55" s="36">
        <f t="shared" si="2"/>
        <v>1118.1690016622397</v>
      </c>
      <c r="N55" s="36">
        <f t="shared" si="3"/>
        <v>1032.8388774856326</v>
      </c>
      <c r="O55" s="36">
        <f t="shared" si="4"/>
        <v>297145.56156577828</v>
      </c>
    </row>
    <row r="56" spans="1:15" x14ac:dyDescent="0.25">
      <c r="A56">
        <v>20</v>
      </c>
      <c r="B56" s="36">
        <f t="shared" si="5"/>
        <v>331199.82851300202</v>
      </c>
      <c r="C56" s="36">
        <f t="shared" si="6"/>
        <v>1722.7300534079943</v>
      </c>
      <c r="D56" s="36">
        <f t="shared" si="7"/>
        <v>1241.9993569237574</v>
      </c>
      <c r="E56" s="36">
        <f t="shared" si="8"/>
        <v>480.73069648423689</v>
      </c>
      <c r="F56" s="36">
        <f t="shared" si="9"/>
        <v>330719.09781651781</v>
      </c>
      <c r="J56">
        <v>46</v>
      </c>
      <c r="K56" s="36">
        <f t="shared" si="0"/>
        <v>297145.56156577828</v>
      </c>
      <c r="L56" s="36">
        <f t="shared" si="1"/>
        <v>2151.0078791478722</v>
      </c>
      <c r="M56" s="36">
        <f t="shared" si="2"/>
        <v>1114.2958558716684</v>
      </c>
      <c r="N56" s="36">
        <f t="shared" si="3"/>
        <v>1036.7120232762038</v>
      </c>
      <c r="O56" s="36">
        <f t="shared" si="4"/>
        <v>296108.84954250208</v>
      </c>
    </row>
    <row r="57" spans="1:15" x14ac:dyDescent="0.25">
      <c r="A57">
        <v>21</v>
      </c>
      <c r="B57" s="36">
        <f t="shared" si="5"/>
        <v>330719.09781651781</v>
      </c>
      <c r="C57" s="36">
        <f t="shared" si="6"/>
        <v>1722.7300534079943</v>
      </c>
      <c r="D57" s="36">
        <f t="shared" si="7"/>
        <v>1240.1966168119418</v>
      </c>
      <c r="E57" s="36">
        <f t="shared" si="8"/>
        <v>482.53343659605252</v>
      </c>
      <c r="F57" s="36">
        <f t="shared" si="9"/>
        <v>330236.56437992177</v>
      </c>
      <c r="J57">
        <v>47</v>
      </c>
      <c r="K57" s="36">
        <f t="shared" si="0"/>
        <v>296108.84954250208</v>
      </c>
      <c r="L57" s="36">
        <f t="shared" si="1"/>
        <v>2151.0078791478722</v>
      </c>
      <c r="M57" s="36">
        <f t="shared" si="2"/>
        <v>1110.4081857843828</v>
      </c>
      <c r="N57" s="36">
        <f t="shared" si="3"/>
        <v>1040.5996933634895</v>
      </c>
      <c r="O57" s="36">
        <f t="shared" si="4"/>
        <v>295068.24984913861</v>
      </c>
    </row>
    <row r="58" spans="1:15" x14ac:dyDescent="0.25">
      <c r="A58">
        <v>22</v>
      </c>
      <c r="B58" s="36">
        <f t="shared" si="5"/>
        <v>330236.56437992177</v>
      </c>
      <c r="C58" s="36">
        <f t="shared" si="6"/>
        <v>1722.7300534079943</v>
      </c>
      <c r="D58" s="36">
        <f t="shared" si="7"/>
        <v>1238.3871164247066</v>
      </c>
      <c r="E58" s="36">
        <f t="shared" si="8"/>
        <v>484.3429369832877</v>
      </c>
      <c r="F58" s="36">
        <f t="shared" si="9"/>
        <v>329752.22144293849</v>
      </c>
      <c r="J58">
        <v>48</v>
      </c>
      <c r="K58" s="36">
        <f t="shared" si="0"/>
        <v>295068.24984913861</v>
      </c>
      <c r="L58" s="36">
        <f t="shared" si="1"/>
        <v>2151.0078791478722</v>
      </c>
      <c r="M58" s="36">
        <f t="shared" si="2"/>
        <v>1106.5059369342698</v>
      </c>
      <c r="N58" s="36">
        <f t="shared" si="3"/>
        <v>1044.5019422136024</v>
      </c>
      <c r="O58" s="36">
        <f t="shared" si="4"/>
        <v>294023.74790692498</v>
      </c>
    </row>
    <row r="59" spans="1:15" x14ac:dyDescent="0.25">
      <c r="A59">
        <v>23</v>
      </c>
      <c r="B59" s="36">
        <f t="shared" si="5"/>
        <v>329752.22144293849</v>
      </c>
      <c r="C59" s="36">
        <f t="shared" si="6"/>
        <v>1722.7300534079943</v>
      </c>
      <c r="D59" s="36">
        <f t="shared" si="7"/>
        <v>1236.5708304110192</v>
      </c>
      <c r="E59" s="36">
        <f t="shared" si="8"/>
        <v>486.15922299697513</v>
      </c>
      <c r="F59" s="36">
        <f t="shared" si="9"/>
        <v>329266.06221994152</v>
      </c>
      <c r="J59">
        <v>49</v>
      </c>
      <c r="K59" s="36">
        <f t="shared" si="0"/>
        <v>294023.74790692498</v>
      </c>
      <c r="L59" s="36">
        <f t="shared" si="1"/>
        <v>2151.0078791478722</v>
      </c>
      <c r="M59" s="36">
        <f t="shared" si="2"/>
        <v>1102.5890546509686</v>
      </c>
      <c r="N59" s="36">
        <f t="shared" si="3"/>
        <v>1048.4188244969037</v>
      </c>
      <c r="O59" s="36">
        <f t="shared" si="4"/>
        <v>292975.32908242807</v>
      </c>
    </row>
    <row r="60" spans="1:15" x14ac:dyDescent="0.25">
      <c r="A60">
        <v>24</v>
      </c>
      <c r="B60" s="36">
        <f t="shared" si="5"/>
        <v>329266.06221994152</v>
      </c>
      <c r="C60" s="36">
        <f t="shared" si="6"/>
        <v>1722.7300534079943</v>
      </c>
      <c r="D60" s="36">
        <f t="shared" si="7"/>
        <v>1234.7477333247807</v>
      </c>
      <c r="E60" s="36">
        <f t="shared" si="8"/>
        <v>487.98232008321361</v>
      </c>
      <c r="F60" s="36">
        <f t="shared" si="9"/>
        <v>328778.07989985833</v>
      </c>
      <c r="J60">
        <v>50</v>
      </c>
      <c r="K60" s="36">
        <f t="shared" si="0"/>
        <v>292975.32908242807</v>
      </c>
      <c r="L60" s="36">
        <f t="shared" si="1"/>
        <v>2151.0078791478722</v>
      </c>
      <c r="M60" s="36">
        <f t="shared" si="2"/>
        <v>1098.6574840591052</v>
      </c>
      <c r="N60" s="36">
        <f t="shared" si="3"/>
        <v>1052.3503950887671</v>
      </c>
      <c r="O60" s="36">
        <f t="shared" si="4"/>
        <v>291922.97868733929</v>
      </c>
    </row>
    <row r="61" spans="1:15" x14ac:dyDescent="0.25">
      <c r="A61">
        <v>25</v>
      </c>
      <c r="B61" s="36">
        <f t="shared" si="5"/>
        <v>328778.07989985833</v>
      </c>
      <c r="C61" s="36">
        <f t="shared" si="6"/>
        <v>1722.7300534079943</v>
      </c>
      <c r="D61" s="36">
        <f t="shared" si="7"/>
        <v>1232.9177996244687</v>
      </c>
      <c r="E61" s="36">
        <f t="shared" si="8"/>
        <v>489.81225378352565</v>
      </c>
      <c r="F61" s="36">
        <f t="shared" si="9"/>
        <v>328288.26764607482</v>
      </c>
      <c r="J61">
        <v>51</v>
      </c>
      <c r="K61" s="36">
        <f t="shared" si="0"/>
        <v>291922.97868733929</v>
      </c>
      <c r="L61" s="36">
        <f t="shared" si="1"/>
        <v>2151.0078791478722</v>
      </c>
      <c r="M61" s="36">
        <f t="shared" si="2"/>
        <v>1094.7111700775222</v>
      </c>
      <c r="N61" s="36">
        <f t="shared" si="3"/>
        <v>1056.2967090703501</v>
      </c>
      <c r="O61" s="36">
        <f t="shared" si="4"/>
        <v>290866.68197826896</v>
      </c>
    </row>
    <row r="62" spans="1:15" x14ac:dyDescent="0.25">
      <c r="A62">
        <v>26</v>
      </c>
      <c r="B62" s="36">
        <f t="shared" si="5"/>
        <v>328288.26764607482</v>
      </c>
      <c r="C62" s="36">
        <f t="shared" si="6"/>
        <v>1722.7300534079943</v>
      </c>
      <c r="D62" s="36">
        <f t="shared" si="7"/>
        <v>1231.0810036727805</v>
      </c>
      <c r="E62" s="36">
        <f t="shared" si="8"/>
        <v>491.64904973521379</v>
      </c>
      <c r="F62" s="36">
        <f t="shared" si="9"/>
        <v>327796.6185963396</v>
      </c>
      <c r="J62">
        <v>52</v>
      </c>
      <c r="K62" s="36">
        <f t="shared" si="0"/>
        <v>290866.68197826896</v>
      </c>
      <c r="L62" s="36">
        <f t="shared" si="1"/>
        <v>2151.0078791478722</v>
      </c>
      <c r="M62" s="36">
        <f t="shared" si="2"/>
        <v>1090.7500574185085</v>
      </c>
      <c r="N62" s="36">
        <f t="shared" si="3"/>
        <v>1060.2578217293637</v>
      </c>
      <c r="O62" s="36">
        <f t="shared" si="4"/>
        <v>289806.42415653961</v>
      </c>
    </row>
    <row r="63" spans="1:15" x14ac:dyDescent="0.25">
      <c r="A63">
        <v>27</v>
      </c>
      <c r="B63" s="36">
        <f t="shared" si="5"/>
        <v>327796.6185963396</v>
      </c>
      <c r="C63" s="36">
        <f t="shared" si="6"/>
        <v>1722.7300534079943</v>
      </c>
      <c r="D63" s="36">
        <f t="shared" si="7"/>
        <v>1229.2373197362735</v>
      </c>
      <c r="E63" s="36">
        <f t="shared" si="8"/>
        <v>493.49273367172077</v>
      </c>
      <c r="F63" s="36">
        <f t="shared" si="9"/>
        <v>327303.12586266786</v>
      </c>
      <c r="J63">
        <v>53</v>
      </c>
      <c r="K63" s="36">
        <f t="shared" si="0"/>
        <v>289806.42415653961</v>
      </c>
      <c r="L63" s="36">
        <f t="shared" si="1"/>
        <v>2151.0078791478722</v>
      </c>
      <c r="M63" s="36">
        <f t="shared" si="2"/>
        <v>1086.7740905870235</v>
      </c>
      <c r="N63" s="36">
        <f t="shared" si="3"/>
        <v>1064.2337885608488</v>
      </c>
      <c r="O63" s="36">
        <f t="shared" si="4"/>
        <v>288742.19036797876</v>
      </c>
    </row>
    <row r="64" spans="1:15" x14ac:dyDescent="0.25">
      <c r="A64">
        <v>28</v>
      </c>
      <c r="B64" s="36">
        <f t="shared" si="5"/>
        <v>327303.12586266786</v>
      </c>
      <c r="C64" s="36">
        <f t="shared" si="6"/>
        <v>1722.7300534079943</v>
      </c>
      <c r="D64" s="36">
        <f t="shared" si="7"/>
        <v>1227.3867219850044</v>
      </c>
      <c r="E64" s="36">
        <f t="shared" si="8"/>
        <v>495.34333142298988</v>
      </c>
      <c r="F64" s="36">
        <f t="shared" si="9"/>
        <v>326807.78253124485</v>
      </c>
      <c r="J64">
        <v>54</v>
      </c>
      <c r="K64" s="36">
        <f t="shared" si="0"/>
        <v>288742.19036797876</v>
      </c>
      <c r="L64" s="36">
        <f t="shared" si="1"/>
        <v>2151.0078791478722</v>
      </c>
      <c r="M64" s="36">
        <f t="shared" si="2"/>
        <v>1082.7832138799204</v>
      </c>
      <c r="N64" s="36">
        <f t="shared" si="3"/>
        <v>1068.2246652679519</v>
      </c>
      <c r="O64" s="36">
        <f t="shared" si="4"/>
        <v>287673.96570271079</v>
      </c>
    </row>
    <row r="65" spans="1:15" x14ac:dyDescent="0.25">
      <c r="A65">
        <v>29</v>
      </c>
      <c r="B65" s="36">
        <f t="shared" si="5"/>
        <v>326807.78253124485</v>
      </c>
      <c r="C65" s="36">
        <f t="shared" si="6"/>
        <v>1722.7300534079943</v>
      </c>
      <c r="D65" s="36">
        <f t="shared" si="7"/>
        <v>1225.5291844921683</v>
      </c>
      <c r="E65" s="36">
        <f t="shared" si="8"/>
        <v>497.20086891582605</v>
      </c>
      <c r="F65" s="36">
        <f t="shared" si="9"/>
        <v>326310.58166232903</v>
      </c>
      <c r="J65">
        <v>55</v>
      </c>
      <c r="K65" s="36">
        <f t="shared" si="0"/>
        <v>287673.96570271079</v>
      </c>
      <c r="L65" s="36">
        <f t="shared" si="1"/>
        <v>2151.0078791478722</v>
      </c>
      <c r="M65" s="36">
        <f t="shared" si="2"/>
        <v>1078.7773713851655</v>
      </c>
      <c r="N65" s="36">
        <f t="shared" si="3"/>
        <v>1072.2305077627068</v>
      </c>
      <c r="O65" s="36">
        <f t="shared" si="4"/>
        <v>286601.73519494809</v>
      </c>
    </row>
    <row r="66" spans="1:15" x14ac:dyDescent="0.25">
      <c r="A66">
        <v>30</v>
      </c>
      <c r="B66" s="36">
        <f t="shared" si="5"/>
        <v>326310.58166232903</v>
      </c>
      <c r="C66" s="36">
        <f t="shared" si="6"/>
        <v>1722.7300534079943</v>
      </c>
      <c r="D66" s="36">
        <f t="shared" si="7"/>
        <v>1223.6646812337337</v>
      </c>
      <c r="E66" s="36">
        <f t="shared" si="8"/>
        <v>499.06537217426057</v>
      </c>
      <c r="F66" s="36">
        <f t="shared" si="9"/>
        <v>325811.51629015477</v>
      </c>
      <c r="J66">
        <v>56</v>
      </c>
      <c r="K66" s="36">
        <f t="shared" si="0"/>
        <v>286601.73519494809</v>
      </c>
      <c r="L66" s="36">
        <f t="shared" si="1"/>
        <v>2151.0078791478722</v>
      </c>
      <c r="M66" s="36">
        <f t="shared" si="2"/>
        <v>1074.7565069810553</v>
      </c>
      <c r="N66" s="36">
        <f t="shared" si="3"/>
        <v>1076.251372166817</v>
      </c>
      <c r="O66" s="36">
        <f t="shared" si="4"/>
        <v>285525.4838227813</v>
      </c>
    </row>
    <row r="67" spans="1:15" x14ac:dyDescent="0.25">
      <c r="A67">
        <v>31</v>
      </c>
      <c r="B67" s="36">
        <f t="shared" si="5"/>
        <v>325811.51629015477</v>
      </c>
      <c r="C67" s="36">
        <f t="shared" si="6"/>
        <v>1722.7300534079943</v>
      </c>
      <c r="D67" s="36">
        <f t="shared" si="7"/>
        <v>1221.7931860880803</v>
      </c>
      <c r="E67" s="36">
        <f t="shared" si="8"/>
        <v>500.93686731991397</v>
      </c>
      <c r="F67" s="36">
        <f t="shared" si="9"/>
        <v>325310.57942283485</v>
      </c>
      <c r="J67">
        <v>57</v>
      </c>
      <c r="K67" s="36">
        <f t="shared" si="0"/>
        <v>285525.4838227813</v>
      </c>
      <c r="L67" s="36">
        <f t="shared" si="1"/>
        <v>2151.0078791478722</v>
      </c>
      <c r="M67" s="36">
        <f t="shared" si="2"/>
        <v>1070.7205643354298</v>
      </c>
      <c r="N67" s="36">
        <f t="shared" si="3"/>
        <v>1080.2873148124424</v>
      </c>
      <c r="O67" s="36">
        <f t="shared" si="4"/>
        <v>284445.19650796888</v>
      </c>
    </row>
    <row r="68" spans="1:15" x14ac:dyDescent="0.25">
      <c r="A68">
        <v>32</v>
      </c>
      <c r="B68" s="36">
        <f t="shared" si="5"/>
        <v>325310.57942283485</v>
      </c>
      <c r="C68" s="36">
        <f t="shared" si="6"/>
        <v>1722.7300534079943</v>
      </c>
      <c r="D68" s="36">
        <f t="shared" si="7"/>
        <v>1219.9146728356307</v>
      </c>
      <c r="E68" s="36">
        <f t="shared" si="8"/>
        <v>502.81538057236367</v>
      </c>
      <c r="F68" s="36">
        <f t="shared" si="9"/>
        <v>324807.76404226251</v>
      </c>
      <c r="J68">
        <v>58</v>
      </c>
      <c r="K68" s="36">
        <f t="shared" si="0"/>
        <v>284445.19650796888</v>
      </c>
      <c r="L68" s="36">
        <f t="shared" si="1"/>
        <v>2151.0078791478722</v>
      </c>
      <c r="M68" s="36">
        <f t="shared" si="2"/>
        <v>1066.6694869048833</v>
      </c>
      <c r="N68" s="36">
        <f t="shared" si="3"/>
        <v>1084.3383922429889</v>
      </c>
      <c r="O68" s="36">
        <f t="shared" si="4"/>
        <v>283360.85811572592</v>
      </c>
    </row>
    <row r="69" spans="1:15" x14ac:dyDescent="0.25">
      <c r="A69">
        <v>33</v>
      </c>
      <c r="B69" s="36">
        <f t="shared" si="5"/>
        <v>324807.76404226251</v>
      </c>
      <c r="C69" s="36">
        <f t="shared" si="6"/>
        <v>1722.7300534079943</v>
      </c>
      <c r="D69" s="36">
        <f t="shared" si="7"/>
        <v>1218.0291151584843</v>
      </c>
      <c r="E69" s="36">
        <f t="shared" si="8"/>
        <v>504.70093824951005</v>
      </c>
      <c r="F69" s="36">
        <f t="shared" si="9"/>
        <v>324303.06310401298</v>
      </c>
      <c r="J69">
        <v>59</v>
      </c>
      <c r="K69" s="36">
        <f t="shared" si="0"/>
        <v>283360.85811572592</v>
      </c>
      <c r="L69" s="36">
        <f t="shared" si="1"/>
        <v>2151.0078791478722</v>
      </c>
      <c r="M69" s="36">
        <f t="shared" si="2"/>
        <v>1062.6032179339722</v>
      </c>
      <c r="N69" s="36">
        <f t="shared" si="3"/>
        <v>1088.4046612139</v>
      </c>
      <c r="O69" s="36">
        <f t="shared" si="4"/>
        <v>282272.453454512</v>
      </c>
    </row>
    <row r="70" spans="1:15" x14ac:dyDescent="0.25">
      <c r="A70">
        <v>34</v>
      </c>
      <c r="B70" s="36">
        <f t="shared" si="5"/>
        <v>324303.06310401298</v>
      </c>
      <c r="C70" s="36">
        <f t="shared" si="6"/>
        <v>1722.7300534079943</v>
      </c>
      <c r="D70" s="36">
        <f t="shared" si="7"/>
        <v>1216.1364866400486</v>
      </c>
      <c r="E70" s="36">
        <f t="shared" si="8"/>
        <v>506.59356676794573</v>
      </c>
      <c r="F70" s="36">
        <f t="shared" si="9"/>
        <v>323796.46953724505</v>
      </c>
      <c r="J70">
        <v>60</v>
      </c>
      <c r="K70" s="36">
        <f t="shared" si="0"/>
        <v>282272.453454512</v>
      </c>
      <c r="L70" s="36">
        <f t="shared" si="1"/>
        <v>2151.0078791478722</v>
      </c>
      <c r="M70" s="36">
        <f t="shared" si="2"/>
        <v>1058.5217004544199</v>
      </c>
      <c r="N70" s="36">
        <f t="shared" si="3"/>
        <v>1092.4861786934523</v>
      </c>
      <c r="O70" s="36">
        <f t="shared" si="4"/>
        <v>281179.96727581852</v>
      </c>
    </row>
    <row r="71" spans="1:15" x14ac:dyDescent="0.25">
      <c r="A71">
        <v>35</v>
      </c>
      <c r="B71" s="36">
        <f t="shared" si="5"/>
        <v>323796.46953724505</v>
      </c>
      <c r="C71" s="36">
        <f t="shared" si="6"/>
        <v>1722.7300534079943</v>
      </c>
      <c r="D71" s="36">
        <f t="shared" si="7"/>
        <v>1214.2367607646688</v>
      </c>
      <c r="E71" s="36">
        <f t="shared" si="8"/>
        <v>508.4932926433255</v>
      </c>
      <c r="F71" s="36">
        <f t="shared" si="9"/>
        <v>323287.97624460171</v>
      </c>
      <c r="J71">
        <v>61</v>
      </c>
      <c r="K71" s="36">
        <f t="shared" si="0"/>
        <v>281179.96727581852</v>
      </c>
      <c r="L71" s="36">
        <f t="shared" si="1"/>
        <v>2151.0078791478722</v>
      </c>
      <c r="M71" s="36">
        <f t="shared" si="2"/>
        <v>1054.4248772843193</v>
      </c>
      <c r="N71" s="36">
        <f t="shared" si="3"/>
        <v>1096.5830018635529</v>
      </c>
      <c r="O71" s="36">
        <f t="shared" si="4"/>
        <v>280083.38427395496</v>
      </c>
    </row>
    <row r="72" spans="1:15" x14ac:dyDescent="0.25">
      <c r="A72">
        <v>36</v>
      </c>
      <c r="B72" s="36">
        <f t="shared" si="5"/>
        <v>323287.97624460171</v>
      </c>
      <c r="C72" s="36">
        <f t="shared" si="6"/>
        <v>1722.7300534079943</v>
      </c>
      <c r="D72" s="36">
        <f t="shared" si="7"/>
        <v>1212.3299109172565</v>
      </c>
      <c r="E72" s="36">
        <f t="shared" si="8"/>
        <v>510.40014249073784</v>
      </c>
      <c r="F72" s="36">
        <f t="shared" si="9"/>
        <v>322777.57610211096</v>
      </c>
      <c r="J72">
        <v>62</v>
      </c>
      <c r="K72" s="36">
        <f t="shared" si="0"/>
        <v>280083.38427395496</v>
      </c>
      <c r="L72" s="36">
        <f t="shared" si="1"/>
        <v>2151.0078791478722</v>
      </c>
      <c r="M72" s="36">
        <f t="shared" si="2"/>
        <v>1050.3126910273311</v>
      </c>
      <c r="N72" s="36">
        <f t="shared" si="3"/>
        <v>1100.6951881205412</v>
      </c>
      <c r="O72" s="36">
        <f t="shared" si="4"/>
        <v>278982.68908583443</v>
      </c>
    </row>
    <row r="73" spans="1:15" x14ac:dyDescent="0.25">
      <c r="A73">
        <v>37</v>
      </c>
      <c r="B73" s="36">
        <f t="shared" si="5"/>
        <v>322777.57610211096</v>
      </c>
      <c r="C73" s="36">
        <f t="shared" si="6"/>
        <v>1722.7300534079943</v>
      </c>
      <c r="D73" s="36">
        <f t="shared" si="7"/>
        <v>1210.4159103829161</v>
      </c>
      <c r="E73" s="36">
        <f t="shared" si="8"/>
        <v>512.31414302507824</v>
      </c>
      <c r="F73" s="36">
        <f t="shared" si="9"/>
        <v>322265.26195908588</v>
      </c>
      <c r="J73">
        <v>63</v>
      </c>
      <c r="K73" s="36">
        <f t="shared" si="0"/>
        <v>278982.68908583443</v>
      </c>
      <c r="L73" s="36">
        <f t="shared" si="1"/>
        <v>2151.0078791478722</v>
      </c>
      <c r="M73" s="36">
        <f t="shared" si="2"/>
        <v>1046.1850840718791</v>
      </c>
      <c r="N73" s="36">
        <f t="shared" si="3"/>
        <v>1104.8227950759931</v>
      </c>
      <c r="O73" s="36">
        <f t="shared" si="4"/>
        <v>277877.86629075842</v>
      </c>
    </row>
    <row r="74" spans="1:15" x14ac:dyDescent="0.25">
      <c r="A74">
        <v>38</v>
      </c>
      <c r="B74" s="36">
        <f t="shared" si="5"/>
        <v>322265.26195908588</v>
      </c>
      <c r="C74" s="36">
        <f t="shared" si="6"/>
        <v>1722.7300534079943</v>
      </c>
      <c r="D74" s="36">
        <f t="shared" si="7"/>
        <v>1208.4947323465719</v>
      </c>
      <c r="E74" s="36">
        <f t="shared" si="8"/>
        <v>514.23532106142238</v>
      </c>
      <c r="F74" s="36">
        <f t="shared" si="9"/>
        <v>321751.02663802449</v>
      </c>
      <c r="J74">
        <v>64</v>
      </c>
      <c r="K74" s="36">
        <f t="shared" si="0"/>
        <v>277877.86629075842</v>
      </c>
      <c r="L74" s="36">
        <f t="shared" si="1"/>
        <v>2151.0078791478722</v>
      </c>
      <c r="M74" s="36">
        <f t="shared" si="2"/>
        <v>1042.0419985903441</v>
      </c>
      <c r="N74" s="36">
        <f t="shared" si="3"/>
        <v>1108.9658805575282</v>
      </c>
      <c r="O74" s="36">
        <f t="shared" si="4"/>
        <v>276768.90041020088</v>
      </c>
    </row>
    <row r="75" spans="1:15" x14ac:dyDescent="0.25">
      <c r="A75">
        <v>39</v>
      </c>
      <c r="B75" s="36">
        <f t="shared" si="5"/>
        <v>321751.02663802449</v>
      </c>
      <c r="C75" s="36">
        <f t="shared" si="6"/>
        <v>1722.7300534079943</v>
      </c>
      <c r="D75" s="36">
        <f t="shared" si="7"/>
        <v>1206.5663498925917</v>
      </c>
      <c r="E75" s="36">
        <f t="shared" si="8"/>
        <v>516.16370351540263</v>
      </c>
      <c r="F75" s="36">
        <f t="shared" si="9"/>
        <v>321234.86293450906</v>
      </c>
      <c r="J75">
        <v>65</v>
      </c>
      <c r="K75" s="36">
        <f t="shared" si="0"/>
        <v>276768.90041020088</v>
      </c>
      <c r="L75" s="36">
        <f t="shared" si="1"/>
        <v>2151.0078791478722</v>
      </c>
      <c r="M75" s="36">
        <f t="shared" si="2"/>
        <v>1037.8833765382533</v>
      </c>
      <c r="N75" s="36">
        <f t="shared" si="3"/>
        <v>1113.124502609619</v>
      </c>
      <c r="O75" s="36">
        <f t="shared" si="4"/>
        <v>275655.77590759128</v>
      </c>
    </row>
    <row r="76" spans="1:15" x14ac:dyDescent="0.25">
      <c r="A76">
        <v>40</v>
      </c>
      <c r="B76" s="36">
        <f t="shared" si="5"/>
        <v>321234.86293450906</v>
      </c>
      <c r="C76" s="36">
        <f t="shared" si="6"/>
        <v>1722.7300534079943</v>
      </c>
      <c r="D76" s="36">
        <f t="shared" si="7"/>
        <v>1204.6307360044088</v>
      </c>
      <c r="E76" s="36">
        <f t="shared" si="8"/>
        <v>518.09931740358547</v>
      </c>
      <c r="F76" s="36">
        <f t="shared" si="9"/>
        <v>320716.76361710549</v>
      </c>
      <c r="J76">
        <v>66</v>
      </c>
      <c r="K76" s="36">
        <f t="shared" si="0"/>
        <v>275655.77590759128</v>
      </c>
      <c r="L76" s="36">
        <f t="shared" si="1"/>
        <v>2151.0078791478722</v>
      </c>
      <c r="M76" s="36">
        <f t="shared" si="2"/>
        <v>1033.7091596534672</v>
      </c>
      <c r="N76" s="36">
        <f t="shared" si="3"/>
        <v>1117.2987194944051</v>
      </c>
      <c r="O76" s="36">
        <f t="shared" si="4"/>
        <v>274538.47718809685</v>
      </c>
    </row>
    <row r="77" spans="1:15" x14ac:dyDescent="0.25">
      <c r="A77">
        <v>41</v>
      </c>
      <c r="B77" s="36">
        <f t="shared" si="5"/>
        <v>320716.76361710549</v>
      </c>
      <c r="C77" s="36">
        <f t="shared" si="6"/>
        <v>1722.7300534079943</v>
      </c>
      <c r="D77" s="36">
        <f t="shared" si="7"/>
        <v>1202.6878635641456</v>
      </c>
      <c r="E77" s="36">
        <f t="shared" si="8"/>
        <v>520.04218984384875</v>
      </c>
      <c r="F77" s="36">
        <f t="shared" si="9"/>
        <v>320196.72142726165</v>
      </c>
      <c r="J77">
        <v>67</v>
      </c>
      <c r="K77" s="36">
        <f t="shared" si="0"/>
        <v>274538.47718809685</v>
      </c>
      <c r="L77" s="36">
        <f t="shared" si="1"/>
        <v>2151.0078791478722</v>
      </c>
      <c r="M77" s="36">
        <f t="shared" si="2"/>
        <v>1029.5192894553632</v>
      </c>
      <c r="N77" s="36">
        <f t="shared" si="3"/>
        <v>1121.4885896925091</v>
      </c>
      <c r="O77" s="36">
        <f t="shared" si="4"/>
        <v>273416.98859840434</v>
      </c>
    </row>
    <row r="78" spans="1:15" x14ac:dyDescent="0.25">
      <c r="A78">
        <v>42</v>
      </c>
      <c r="B78" s="36">
        <f t="shared" si="5"/>
        <v>320196.72142726165</v>
      </c>
      <c r="C78" s="36">
        <f t="shared" si="6"/>
        <v>1722.7300534079943</v>
      </c>
      <c r="D78" s="36">
        <f t="shared" si="7"/>
        <v>1200.7377053522312</v>
      </c>
      <c r="E78" s="36">
        <f t="shared" si="8"/>
        <v>521.99234805576316</v>
      </c>
      <c r="F78" s="36">
        <f t="shared" si="9"/>
        <v>319674.72907920589</v>
      </c>
      <c r="J78">
        <v>68</v>
      </c>
      <c r="K78" s="36">
        <f t="shared" ref="K78:K141" si="10">O77</f>
        <v>273416.98859840434</v>
      </c>
      <c r="L78" s="36">
        <f t="shared" ref="L78:L141" si="11">$L$7</f>
        <v>2151.0078791478722</v>
      </c>
      <c r="M78" s="36">
        <f t="shared" ref="M78:M141" si="12">K78*$L$6</f>
        <v>1025.3137072440163</v>
      </c>
      <c r="N78" s="36">
        <f t="shared" ref="N78:N141" si="13">L78-M78</f>
        <v>1125.6941719038559</v>
      </c>
      <c r="O78" s="36">
        <f t="shared" ref="O78:O141" si="14">K78-N78</f>
        <v>272291.29442650051</v>
      </c>
    </row>
    <row r="79" spans="1:15" x14ac:dyDescent="0.25">
      <c r="A79">
        <v>43</v>
      </c>
      <c r="B79" s="36">
        <f t="shared" si="5"/>
        <v>319674.72907920589</v>
      </c>
      <c r="C79" s="36">
        <f t="shared" si="6"/>
        <v>1722.7300534079943</v>
      </c>
      <c r="D79" s="36">
        <f t="shared" si="7"/>
        <v>1198.7802340470221</v>
      </c>
      <c r="E79" s="36">
        <f t="shared" si="8"/>
        <v>523.94981936097224</v>
      </c>
      <c r="F79" s="36">
        <f t="shared" si="9"/>
        <v>319150.77925984492</v>
      </c>
      <c r="J79">
        <v>69</v>
      </c>
      <c r="K79" s="36">
        <f t="shared" si="10"/>
        <v>272291.29442650051</v>
      </c>
      <c r="L79" s="36">
        <f t="shared" si="11"/>
        <v>2151.0078791478722</v>
      </c>
      <c r="M79" s="36">
        <f t="shared" si="12"/>
        <v>1021.0923540993768</v>
      </c>
      <c r="N79" s="36">
        <f t="shared" si="13"/>
        <v>1129.9155250484955</v>
      </c>
      <c r="O79" s="36">
        <f t="shared" si="14"/>
        <v>271161.378901452</v>
      </c>
    </row>
    <row r="80" spans="1:15" x14ac:dyDescent="0.25">
      <c r="A80">
        <v>44</v>
      </c>
      <c r="B80" s="36">
        <f t="shared" si="5"/>
        <v>319150.77925984492</v>
      </c>
      <c r="C80" s="36">
        <f t="shared" si="6"/>
        <v>1722.7300534079943</v>
      </c>
      <c r="D80" s="36">
        <f t="shared" si="7"/>
        <v>1196.8154222244184</v>
      </c>
      <c r="E80" s="36">
        <f t="shared" si="8"/>
        <v>525.91463118357592</v>
      </c>
      <c r="F80" s="36">
        <f t="shared" si="9"/>
        <v>318624.86462866137</v>
      </c>
      <c r="J80">
        <v>70</v>
      </c>
      <c r="K80" s="36">
        <f t="shared" si="10"/>
        <v>271161.378901452</v>
      </c>
      <c r="L80" s="36">
        <f t="shared" si="11"/>
        <v>2151.0078791478722</v>
      </c>
      <c r="M80" s="36">
        <f t="shared" si="12"/>
        <v>1016.8551708804449</v>
      </c>
      <c r="N80" s="36">
        <f t="shared" si="13"/>
        <v>1134.1527082674274</v>
      </c>
      <c r="O80" s="36">
        <f t="shared" si="14"/>
        <v>270027.22619318456</v>
      </c>
    </row>
    <row r="81" spans="1:15" x14ac:dyDescent="0.25">
      <c r="A81">
        <v>45</v>
      </c>
      <c r="B81" s="36">
        <f t="shared" si="5"/>
        <v>318624.86462866137</v>
      </c>
      <c r="C81" s="36">
        <f t="shared" si="6"/>
        <v>1722.7300534079943</v>
      </c>
      <c r="D81" s="36">
        <f t="shared" si="7"/>
        <v>1194.84324235748</v>
      </c>
      <c r="E81" s="36">
        <f t="shared" si="8"/>
        <v>527.88681105051432</v>
      </c>
      <c r="F81" s="36">
        <f t="shared" si="9"/>
        <v>318096.97781761084</v>
      </c>
      <c r="J81">
        <v>71</v>
      </c>
      <c r="K81" s="36">
        <f t="shared" si="10"/>
        <v>270027.22619318456</v>
      </c>
      <c r="L81" s="36">
        <f t="shared" si="11"/>
        <v>2151.0078791478722</v>
      </c>
      <c r="M81" s="36">
        <f t="shared" si="12"/>
        <v>1012.6020982244421</v>
      </c>
      <c r="N81" s="36">
        <f t="shared" si="13"/>
        <v>1138.40578092343</v>
      </c>
      <c r="O81" s="36">
        <f t="shared" si="14"/>
        <v>268888.82041226112</v>
      </c>
    </row>
    <row r="82" spans="1:15" x14ac:dyDescent="0.25">
      <c r="A82">
        <v>46</v>
      </c>
      <c r="B82" s="36">
        <f t="shared" si="5"/>
        <v>318096.97781761084</v>
      </c>
      <c r="C82" s="36">
        <f t="shared" si="6"/>
        <v>1722.7300534079943</v>
      </c>
      <c r="D82" s="36">
        <f t="shared" si="7"/>
        <v>1192.8636668160407</v>
      </c>
      <c r="E82" s="36">
        <f t="shared" si="8"/>
        <v>529.86638659195364</v>
      </c>
      <c r="F82" s="36">
        <f t="shared" si="9"/>
        <v>317567.11143101886</v>
      </c>
      <c r="J82">
        <v>72</v>
      </c>
      <c r="K82" s="36">
        <f t="shared" si="10"/>
        <v>268888.82041226112</v>
      </c>
      <c r="L82" s="36">
        <f t="shared" si="11"/>
        <v>2151.0078791478722</v>
      </c>
      <c r="M82" s="36">
        <f t="shared" si="12"/>
        <v>1008.3330765459791</v>
      </c>
      <c r="N82" s="36">
        <f t="shared" si="13"/>
        <v>1142.6748026018931</v>
      </c>
      <c r="O82" s="36">
        <f t="shared" si="14"/>
        <v>267746.1456096592</v>
      </c>
    </row>
    <row r="83" spans="1:15" x14ac:dyDescent="0.25">
      <c r="A83">
        <v>47</v>
      </c>
      <c r="B83" s="36">
        <f t="shared" si="5"/>
        <v>317567.11143101886</v>
      </c>
      <c r="C83" s="36">
        <f t="shared" si="6"/>
        <v>1722.7300534079943</v>
      </c>
      <c r="D83" s="36">
        <f t="shared" si="7"/>
        <v>1190.8766678663208</v>
      </c>
      <c r="E83" s="36">
        <f t="shared" si="8"/>
        <v>531.85338554167356</v>
      </c>
      <c r="F83" s="36">
        <f t="shared" si="9"/>
        <v>317035.25804547721</v>
      </c>
      <c r="J83">
        <v>73</v>
      </c>
      <c r="K83" s="36">
        <f t="shared" si="10"/>
        <v>267746.1456096592</v>
      </c>
      <c r="L83" s="36">
        <f t="shared" si="11"/>
        <v>2151.0078791478722</v>
      </c>
      <c r="M83" s="36">
        <f t="shared" si="12"/>
        <v>1004.048046036222</v>
      </c>
      <c r="N83" s="36">
        <f t="shared" si="13"/>
        <v>1146.9598331116504</v>
      </c>
      <c r="O83" s="36">
        <f t="shared" si="14"/>
        <v>266599.18577654753</v>
      </c>
    </row>
    <row r="84" spans="1:15" x14ac:dyDescent="0.25">
      <c r="A84">
        <v>48</v>
      </c>
      <c r="B84" s="36">
        <f t="shared" si="5"/>
        <v>317035.25804547721</v>
      </c>
      <c r="C84" s="36">
        <f t="shared" si="6"/>
        <v>1722.7300534079943</v>
      </c>
      <c r="D84" s="36">
        <f t="shared" si="7"/>
        <v>1188.8822176705396</v>
      </c>
      <c r="E84" s="36">
        <f t="shared" si="8"/>
        <v>533.84783573745472</v>
      </c>
      <c r="F84" s="36">
        <f t="shared" si="9"/>
        <v>316501.41020973976</v>
      </c>
      <c r="J84">
        <v>74</v>
      </c>
      <c r="K84" s="36">
        <f t="shared" si="10"/>
        <v>266599.18577654753</v>
      </c>
      <c r="L84" s="36">
        <f t="shared" si="11"/>
        <v>2151.0078791478722</v>
      </c>
      <c r="M84" s="36">
        <f t="shared" si="12"/>
        <v>999.74694666205323</v>
      </c>
      <c r="N84" s="36">
        <f t="shared" si="13"/>
        <v>1151.260932485819</v>
      </c>
      <c r="O84" s="36">
        <f t="shared" si="14"/>
        <v>265447.92484406172</v>
      </c>
    </row>
    <row r="85" spans="1:15" x14ac:dyDescent="0.25">
      <c r="A85">
        <v>49</v>
      </c>
      <c r="B85" s="36">
        <f t="shared" si="5"/>
        <v>316501.41020973976</v>
      </c>
      <c r="C85" s="36">
        <f t="shared" si="6"/>
        <v>1722.7300534079943</v>
      </c>
      <c r="D85" s="36">
        <f t="shared" si="7"/>
        <v>1186.8802882865241</v>
      </c>
      <c r="E85" s="36">
        <f t="shared" si="8"/>
        <v>535.84976512147023</v>
      </c>
      <c r="F85" s="36">
        <f t="shared" si="9"/>
        <v>315965.56044461828</v>
      </c>
      <c r="J85">
        <v>75</v>
      </c>
      <c r="K85" s="36">
        <f t="shared" si="10"/>
        <v>265447.92484406172</v>
      </c>
      <c r="L85" s="36">
        <f t="shared" si="11"/>
        <v>2151.0078791478722</v>
      </c>
      <c r="M85" s="36">
        <f t="shared" si="12"/>
        <v>995.42971816523141</v>
      </c>
      <c r="N85" s="36">
        <f>L85-M85</f>
        <v>1155.5781609826408</v>
      </c>
      <c r="O85" s="36">
        <f t="shared" si="14"/>
        <v>264292.34668307909</v>
      </c>
    </row>
    <row r="86" spans="1:15" x14ac:dyDescent="0.25">
      <c r="A86">
        <v>50</v>
      </c>
      <c r="B86" s="36">
        <f t="shared" si="5"/>
        <v>315965.56044461828</v>
      </c>
      <c r="C86" s="36">
        <f t="shared" si="6"/>
        <v>1722.7300534079943</v>
      </c>
      <c r="D86" s="36">
        <f t="shared" si="7"/>
        <v>1184.8708516673184</v>
      </c>
      <c r="E86" s="36">
        <f t="shared" si="8"/>
        <v>537.85920174067587</v>
      </c>
      <c r="F86" s="36">
        <f t="shared" si="9"/>
        <v>315427.70124287764</v>
      </c>
      <c r="J86">
        <v>76</v>
      </c>
      <c r="K86" s="36">
        <f t="shared" si="10"/>
        <v>264292.34668307909</v>
      </c>
      <c r="L86" s="36">
        <f t="shared" si="11"/>
        <v>2151.0078791478722</v>
      </c>
      <c r="M86" s="36">
        <f t="shared" si="12"/>
        <v>991.09630006154657</v>
      </c>
      <c r="N86" s="36">
        <f t="shared" si="13"/>
        <v>1159.9115790863257</v>
      </c>
      <c r="O86" s="36">
        <f t="shared" si="14"/>
        <v>263132.43510399276</v>
      </c>
    </row>
    <row r="87" spans="1:15" x14ac:dyDescent="0.25">
      <c r="A87">
        <v>51</v>
      </c>
      <c r="B87" s="36">
        <f t="shared" si="5"/>
        <v>315427.70124287764</v>
      </c>
      <c r="C87" s="36">
        <f t="shared" si="6"/>
        <v>1722.7300534079943</v>
      </c>
      <c r="D87" s="36">
        <f t="shared" si="7"/>
        <v>1182.8538796607911</v>
      </c>
      <c r="E87" s="36">
        <f t="shared" si="8"/>
        <v>539.87617374720321</v>
      </c>
      <c r="F87" s="36">
        <f t="shared" si="9"/>
        <v>314887.82506913046</v>
      </c>
      <c r="J87">
        <v>77</v>
      </c>
      <c r="K87" s="36">
        <f t="shared" si="10"/>
        <v>263132.43510399276</v>
      </c>
      <c r="L87" s="36">
        <f t="shared" si="11"/>
        <v>2151.0078791478722</v>
      </c>
      <c r="M87" s="36">
        <f t="shared" si="12"/>
        <v>986.74663163997275</v>
      </c>
      <c r="N87" s="36">
        <f t="shared" si="13"/>
        <v>1164.2612475078995</v>
      </c>
      <c r="O87" s="36">
        <f t="shared" si="14"/>
        <v>261968.17385648485</v>
      </c>
    </row>
    <row r="88" spans="1:15" x14ac:dyDescent="0.25">
      <c r="A88">
        <v>52</v>
      </c>
      <c r="B88" s="36">
        <f t="shared" si="5"/>
        <v>314887.82506913046</v>
      </c>
      <c r="C88" s="36">
        <f t="shared" si="6"/>
        <v>1722.7300534079943</v>
      </c>
      <c r="D88" s="36">
        <f t="shared" si="7"/>
        <v>1180.8293440092391</v>
      </c>
      <c r="E88" s="36">
        <f t="shared" si="8"/>
        <v>541.90070939875523</v>
      </c>
      <c r="F88" s="36">
        <f t="shared" si="9"/>
        <v>314345.92435973173</v>
      </c>
      <c r="J88">
        <v>78</v>
      </c>
      <c r="K88" s="36">
        <f t="shared" si="10"/>
        <v>261968.17385648485</v>
      </c>
      <c r="L88" s="36">
        <f t="shared" si="11"/>
        <v>2151.0078791478722</v>
      </c>
      <c r="M88" s="36">
        <f t="shared" si="12"/>
        <v>982.3806519618181</v>
      </c>
      <c r="N88" s="36">
        <f t="shared" si="13"/>
        <v>1168.6272271860541</v>
      </c>
      <c r="O88" s="36">
        <f t="shared" si="14"/>
        <v>260799.5466292988</v>
      </c>
    </row>
    <row r="89" spans="1:15" x14ac:dyDescent="0.25">
      <c r="A89">
        <v>53</v>
      </c>
      <c r="B89" s="36">
        <f t="shared" si="5"/>
        <v>314345.92435973173</v>
      </c>
      <c r="C89" s="36">
        <f t="shared" si="6"/>
        <v>1722.7300534079943</v>
      </c>
      <c r="D89" s="36">
        <f t="shared" si="7"/>
        <v>1178.797216348994</v>
      </c>
      <c r="E89" s="36">
        <f t="shared" si="8"/>
        <v>543.93283705900035</v>
      </c>
      <c r="F89" s="36">
        <f t="shared" si="9"/>
        <v>313801.9915226727</v>
      </c>
      <c r="J89">
        <v>79</v>
      </c>
      <c r="K89" s="36">
        <f t="shared" si="10"/>
        <v>260799.5466292988</v>
      </c>
      <c r="L89" s="36">
        <f t="shared" si="11"/>
        <v>2151.0078791478722</v>
      </c>
      <c r="M89" s="36">
        <f t="shared" si="12"/>
        <v>977.99829985987049</v>
      </c>
      <c r="N89" s="36">
        <f t="shared" si="13"/>
        <v>1173.0095792880018</v>
      </c>
      <c r="O89" s="36">
        <f t="shared" si="14"/>
        <v>259626.53705001081</v>
      </c>
    </row>
    <row r="90" spans="1:15" x14ac:dyDescent="0.25">
      <c r="A90">
        <v>54</v>
      </c>
      <c r="B90" s="36">
        <f t="shared" si="5"/>
        <v>313801.9915226727</v>
      </c>
      <c r="C90" s="36">
        <f t="shared" si="6"/>
        <v>1722.7300534079943</v>
      </c>
      <c r="D90" s="36">
        <f t="shared" si="7"/>
        <v>1176.7574682100226</v>
      </c>
      <c r="E90" s="36">
        <f t="shared" si="8"/>
        <v>545.97258519797174</v>
      </c>
      <c r="F90" s="36">
        <f t="shared" si="9"/>
        <v>313256.01893747476</v>
      </c>
      <c r="J90">
        <v>80</v>
      </c>
      <c r="K90" s="36">
        <f t="shared" si="10"/>
        <v>259626.53705001081</v>
      </c>
      <c r="L90" s="36">
        <f t="shared" si="11"/>
        <v>2151.0078791478722</v>
      </c>
      <c r="M90" s="36">
        <f t="shared" si="12"/>
        <v>973.59951393754045</v>
      </c>
      <c r="N90" s="36">
        <f t="shared" si="13"/>
        <v>1177.4083652103318</v>
      </c>
      <c r="O90" s="36">
        <f t="shared" si="14"/>
        <v>258449.12868480047</v>
      </c>
    </row>
    <row r="91" spans="1:15" x14ac:dyDescent="0.25">
      <c r="A91">
        <v>55</v>
      </c>
      <c r="B91" s="36">
        <f t="shared" si="5"/>
        <v>313256.01893747476</v>
      </c>
      <c r="C91" s="36">
        <f t="shared" si="6"/>
        <v>1722.7300534079943</v>
      </c>
      <c r="D91" s="36">
        <f t="shared" si="7"/>
        <v>1174.7100710155303</v>
      </c>
      <c r="E91" s="36">
        <f t="shared" si="8"/>
        <v>548.01998239246404</v>
      </c>
      <c r="F91" s="36">
        <f t="shared" si="9"/>
        <v>312707.99895508226</v>
      </c>
      <c r="J91">
        <v>81</v>
      </c>
      <c r="K91" s="36">
        <f t="shared" si="10"/>
        <v>258449.12868480047</v>
      </c>
      <c r="L91" s="36">
        <f t="shared" si="11"/>
        <v>2151.0078791478722</v>
      </c>
      <c r="M91" s="36">
        <f t="shared" si="12"/>
        <v>969.18423256800168</v>
      </c>
      <c r="N91" s="36">
        <f t="shared" si="13"/>
        <v>1181.8236465798705</v>
      </c>
      <c r="O91" s="36">
        <f t="shared" si="14"/>
        <v>257267.3050382206</v>
      </c>
    </row>
    <row r="92" spans="1:15" x14ac:dyDescent="0.25">
      <c r="A92">
        <v>56</v>
      </c>
      <c r="B92" s="36">
        <f t="shared" si="5"/>
        <v>312707.99895508226</v>
      </c>
      <c r="C92" s="36">
        <f t="shared" si="6"/>
        <v>1722.7300534079943</v>
      </c>
      <c r="D92" s="36">
        <f t="shared" si="7"/>
        <v>1172.6549960815585</v>
      </c>
      <c r="E92" s="36">
        <f t="shared" si="8"/>
        <v>550.07505732643585</v>
      </c>
      <c r="F92" s="36">
        <f t="shared" si="9"/>
        <v>312157.92389775586</v>
      </c>
      <c r="J92">
        <v>82</v>
      </c>
      <c r="K92" s="36">
        <f t="shared" si="10"/>
        <v>257267.3050382206</v>
      </c>
      <c r="L92" s="36">
        <f t="shared" si="11"/>
        <v>2151.0078791478722</v>
      </c>
      <c r="M92" s="36">
        <f t="shared" si="12"/>
        <v>964.75239389332717</v>
      </c>
      <c r="N92" s="36">
        <f t="shared" si="13"/>
        <v>1186.255485254545</v>
      </c>
      <c r="O92" s="36">
        <f t="shared" si="14"/>
        <v>256081.04955296605</v>
      </c>
    </row>
    <row r="93" spans="1:15" x14ac:dyDescent="0.25">
      <c r="A93">
        <v>57</v>
      </c>
      <c r="B93" s="36">
        <f t="shared" si="5"/>
        <v>312157.92389775586</v>
      </c>
      <c r="C93" s="36">
        <f t="shared" si="6"/>
        <v>1722.7300534079943</v>
      </c>
      <c r="D93" s="36">
        <f t="shared" si="7"/>
        <v>1170.5922146165844</v>
      </c>
      <c r="E93" s="36">
        <f t="shared" si="8"/>
        <v>552.13783879140988</v>
      </c>
      <c r="F93" s="36">
        <f t="shared" si="9"/>
        <v>311605.78605896444</v>
      </c>
      <c r="J93">
        <v>83</v>
      </c>
      <c r="K93" s="36">
        <f t="shared" si="10"/>
        <v>256081.04955296605</v>
      </c>
      <c r="L93" s="36">
        <f t="shared" si="11"/>
        <v>2151.0078791478722</v>
      </c>
      <c r="M93" s="36">
        <f t="shared" si="12"/>
        <v>960.30393582362262</v>
      </c>
      <c r="N93" s="36">
        <f t="shared" si="13"/>
        <v>1190.7039433242496</v>
      </c>
      <c r="O93" s="36">
        <f t="shared" si="14"/>
        <v>254890.34560964181</v>
      </c>
    </row>
    <row r="94" spans="1:15" x14ac:dyDescent="0.25">
      <c r="A94">
        <v>58</v>
      </c>
      <c r="B94" s="36">
        <f t="shared" si="5"/>
        <v>311605.78605896444</v>
      </c>
      <c r="C94" s="36">
        <f t="shared" si="6"/>
        <v>1722.7300534079943</v>
      </c>
      <c r="D94" s="36">
        <f t="shared" si="7"/>
        <v>1168.5216977211167</v>
      </c>
      <c r="E94" s="36">
        <f t="shared" si="8"/>
        <v>554.20835568687767</v>
      </c>
      <c r="F94" s="36">
        <f t="shared" si="9"/>
        <v>311051.57770327758</v>
      </c>
      <c r="J94">
        <v>84</v>
      </c>
      <c r="K94" s="36">
        <f t="shared" si="10"/>
        <v>254890.34560964181</v>
      </c>
      <c r="L94" s="36">
        <f t="shared" si="11"/>
        <v>2151.0078791478722</v>
      </c>
      <c r="M94" s="36">
        <f t="shared" si="12"/>
        <v>955.83879603615674</v>
      </c>
      <c r="N94" s="36">
        <f t="shared" si="13"/>
        <v>1195.1690831117155</v>
      </c>
      <c r="O94" s="36">
        <f t="shared" si="14"/>
        <v>253695.17652653009</v>
      </c>
    </row>
    <row r="95" spans="1:15" x14ac:dyDescent="0.25">
      <c r="A95">
        <v>59</v>
      </c>
      <c r="B95" s="36">
        <f t="shared" si="5"/>
        <v>311051.57770327758</v>
      </c>
      <c r="C95" s="36">
        <f t="shared" si="6"/>
        <v>1722.7300534079943</v>
      </c>
      <c r="D95" s="36">
        <f t="shared" si="7"/>
        <v>1166.4434163872909</v>
      </c>
      <c r="E95" s="36">
        <f t="shared" si="8"/>
        <v>556.28663702070344</v>
      </c>
      <c r="F95" s="36">
        <f t="shared" si="9"/>
        <v>310495.29106625688</v>
      </c>
      <c r="J95">
        <v>85</v>
      </c>
      <c r="K95" s="36">
        <f t="shared" si="10"/>
        <v>253695.17652653009</v>
      </c>
      <c r="L95" s="36">
        <f t="shared" si="11"/>
        <v>2151.0078791478722</v>
      </c>
      <c r="M95" s="36">
        <f t="shared" si="12"/>
        <v>951.35691197448784</v>
      </c>
      <c r="N95" s="36">
        <f t="shared" si="13"/>
        <v>1199.6509671733843</v>
      </c>
      <c r="O95" s="36">
        <f t="shared" si="14"/>
        <v>252495.5255593567</v>
      </c>
    </row>
    <row r="96" spans="1:15" x14ac:dyDescent="0.25">
      <c r="A96">
        <v>60</v>
      </c>
      <c r="B96" s="36">
        <f t="shared" si="5"/>
        <v>310495.29106625688</v>
      </c>
      <c r="C96" s="36">
        <f t="shared" si="6"/>
        <v>1722.7300534079943</v>
      </c>
      <c r="D96" s="36">
        <f t="shared" si="7"/>
        <v>1164.3573414984633</v>
      </c>
      <c r="E96" s="36">
        <f t="shared" si="8"/>
        <v>558.37271190953106</v>
      </c>
      <c r="F96" s="36">
        <f t="shared" si="9"/>
        <v>309936.91835434735</v>
      </c>
      <c r="J96">
        <v>86</v>
      </c>
      <c r="K96" s="36">
        <f t="shared" si="10"/>
        <v>252495.5255593567</v>
      </c>
      <c r="L96" s="36">
        <f t="shared" si="11"/>
        <v>2151.0078791478722</v>
      </c>
      <c r="M96" s="36">
        <f t="shared" si="12"/>
        <v>946.85822084758763</v>
      </c>
      <c r="N96" s="36">
        <f t="shared" si="13"/>
        <v>1204.1496583002845</v>
      </c>
      <c r="O96" s="36">
        <f t="shared" si="14"/>
        <v>251291.37590105642</v>
      </c>
    </row>
    <row r="97" spans="1:15" x14ac:dyDescent="0.25">
      <c r="A97">
        <v>61</v>
      </c>
      <c r="B97" s="36">
        <f t="shared" si="5"/>
        <v>309936.91835434735</v>
      </c>
      <c r="C97" s="36">
        <f t="shared" si="6"/>
        <v>1722.7300534079943</v>
      </c>
      <c r="D97" s="36">
        <f t="shared" si="7"/>
        <v>1162.2634438288026</v>
      </c>
      <c r="E97" s="36">
        <f t="shared" si="8"/>
        <v>560.46660957919175</v>
      </c>
      <c r="F97" s="36">
        <f t="shared" si="9"/>
        <v>309376.45174476813</v>
      </c>
      <c r="J97">
        <v>87</v>
      </c>
      <c r="K97" s="36">
        <f t="shared" si="10"/>
        <v>251291.37590105642</v>
      </c>
      <c r="L97" s="36">
        <f t="shared" si="11"/>
        <v>2151.0078791478722</v>
      </c>
      <c r="M97" s="36">
        <f t="shared" si="12"/>
        <v>942.34265962896154</v>
      </c>
      <c r="N97" s="36">
        <f t="shared" si="13"/>
        <v>1208.6652195189108</v>
      </c>
      <c r="O97" s="36">
        <f t="shared" si="14"/>
        <v>250082.71068153752</v>
      </c>
    </row>
    <row r="98" spans="1:15" x14ac:dyDescent="0.25">
      <c r="A98">
        <v>62</v>
      </c>
      <c r="B98" s="36">
        <f t="shared" ref="B98:B161" si="15">F97</f>
        <v>309376.45174476813</v>
      </c>
      <c r="C98" s="36">
        <f t="shared" si="6"/>
        <v>1722.7300534079943</v>
      </c>
      <c r="D98" s="36">
        <f t="shared" ref="D98:D161" si="16">B98*$C$33</f>
        <v>1160.1616940428805</v>
      </c>
      <c r="E98" s="36">
        <f t="shared" ref="E98:E161" si="17">C98-D98</f>
        <v>562.56835936511379</v>
      </c>
      <c r="F98" s="36">
        <f t="shared" ref="F98:F161" si="18">B98-E98</f>
        <v>308813.88338540302</v>
      </c>
      <c r="J98">
        <v>88</v>
      </c>
      <c r="K98" s="36">
        <f t="shared" si="10"/>
        <v>250082.71068153752</v>
      </c>
      <c r="L98" s="36">
        <f t="shared" si="11"/>
        <v>2151.0078791478722</v>
      </c>
      <c r="M98" s="36">
        <f t="shared" si="12"/>
        <v>937.81016505576565</v>
      </c>
      <c r="N98" s="36">
        <f t="shared" si="13"/>
        <v>1213.1977140921067</v>
      </c>
      <c r="O98" s="36">
        <f t="shared" si="14"/>
        <v>248869.51296744542</v>
      </c>
    </row>
    <row r="99" spans="1:15" x14ac:dyDescent="0.25">
      <c r="A99">
        <v>63</v>
      </c>
      <c r="B99" s="36">
        <f t="shared" si="15"/>
        <v>308813.88338540302</v>
      </c>
      <c r="C99" s="36">
        <f t="shared" si="6"/>
        <v>1722.7300534079943</v>
      </c>
      <c r="D99" s="36">
        <f t="shared" si="16"/>
        <v>1158.0520626952614</v>
      </c>
      <c r="E99" s="36">
        <f t="shared" si="17"/>
        <v>564.67799071273294</v>
      </c>
      <c r="F99" s="36">
        <f t="shared" si="18"/>
        <v>308249.20539469027</v>
      </c>
      <c r="J99">
        <v>89</v>
      </c>
      <c r="K99" s="36">
        <f t="shared" si="10"/>
        <v>248869.51296744542</v>
      </c>
      <c r="L99" s="36">
        <f t="shared" si="11"/>
        <v>2151.0078791478722</v>
      </c>
      <c r="M99" s="36">
        <f t="shared" si="12"/>
        <v>933.26067362792026</v>
      </c>
      <c r="N99" s="36">
        <f t="shared" si="13"/>
        <v>1217.7472055199519</v>
      </c>
      <c r="O99" s="36">
        <f t="shared" si="14"/>
        <v>247651.76576192546</v>
      </c>
    </row>
    <row r="100" spans="1:15" x14ac:dyDescent="0.25">
      <c r="A100">
        <v>64</v>
      </c>
      <c r="B100" s="36">
        <f t="shared" si="15"/>
        <v>308249.20539469027</v>
      </c>
      <c r="C100" s="36">
        <f t="shared" si="6"/>
        <v>1722.7300534079943</v>
      </c>
      <c r="D100" s="36">
        <f t="shared" si="16"/>
        <v>1155.9345202300885</v>
      </c>
      <c r="E100" s="36">
        <f t="shared" si="17"/>
        <v>566.79553317790578</v>
      </c>
      <c r="F100" s="36">
        <f t="shared" si="18"/>
        <v>307682.40986151237</v>
      </c>
      <c r="J100">
        <v>90</v>
      </c>
      <c r="K100" s="36">
        <f t="shared" si="10"/>
        <v>247651.76576192546</v>
      </c>
      <c r="L100" s="36">
        <f t="shared" si="11"/>
        <v>2151.0078791478722</v>
      </c>
      <c r="M100" s="36">
        <f t="shared" si="12"/>
        <v>928.6941216072205</v>
      </c>
      <c r="N100" s="36">
        <f t="shared" si="13"/>
        <v>1222.3137575406517</v>
      </c>
      <c r="O100" s="36">
        <f t="shared" si="14"/>
        <v>246429.4520043848</v>
      </c>
    </row>
    <row r="101" spans="1:15" x14ac:dyDescent="0.25">
      <c r="A101">
        <v>65</v>
      </c>
      <c r="B101" s="36">
        <f t="shared" si="15"/>
        <v>307682.40986151237</v>
      </c>
      <c r="C101" s="36">
        <f t="shared" si="6"/>
        <v>1722.7300534079943</v>
      </c>
      <c r="D101" s="36">
        <f t="shared" si="16"/>
        <v>1153.8090369806714</v>
      </c>
      <c r="E101" s="36">
        <f t="shared" si="17"/>
        <v>568.92101642732291</v>
      </c>
      <c r="F101" s="36">
        <f t="shared" si="18"/>
        <v>307113.48884508503</v>
      </c>
      <c r="J101">
        <v>91</v>
      </c>
      <c r="K101" s="36">
        <f t="shared" si="10"/>
        <v>246429.4520043848</v>
      </c>
      <c r="L101" s="36">
        <f t="shared" si="11"/>
        <v>2151.0078791478722</v>
      </c>
      <c r="M101" s="36">
        <f t="shared" si="12"/>
        <v>924.11044501644301</v>
      </c>
      <c r="N101" s="36">
        <f t="shared" si="13"/>
        <v>1226.8974341314292</v>
      </c>
      <c r="O101" s="36">
        <f t="shared" si="14"/>
        <v>245202.55457025339</v>
      </c>
    </row>
    <row r="102" spans="1:15" x14ac:dyDescent="0.25">
      <c r="A102">
        <v>66</v>
      </c>
      <c r="B102" s="36">
        <f t="shared" si="15"/>
        <v>307113.48884508503</v>
      </c>
      <c r="C102" s="36">
        <f t="shared" si="6"/>
        <v>1722.7300534079943</v>
      </c>
      <c r="D102" s="36">
        <f t="shared" si="16"/>
        <v>1151.6755831690689</v>
      </c>
      <c r="E102" s="36">
        <f t="shared" si="17"/>
        <v>571.05447023892543</v>
      </c>
      <c r="F102" s="36">
        <f t="shared" si="18"/>
        <v>306542.43437484611</v>
      </c>
      <c r="J102">
        <v>92</v>
      </c>
      <c r="K102" s="36">
        <f t="shared" si="10"/>
        <v>245202.55457025339</v>
      </c>
      <c r="L102" s="36">
        <f t="shared" si="11"/>
        <v>2151.0078791478722</v>
      </c>
      <c r="M102" s="36">
        <f t="shared" si="12"/>
        <v>919.50957963845019</v>
      </c>
      <c r="N102" s="36">
        <f t="shared" si="13"/>
        <v>1231.4982995094219</v>
      </c>
      <c r="O102" s="36">
        <f t="shared" si="14"/>
        <v>243971.05627074395</v>
      </c>
    </row>
    <row r="103" spans="1:15" x14ac:dyDescent="0.25">
      <c r="A103">
        <v>67</v>
      </c>
      <c r="B103" s="36">
        <f t="shared" si="15"/>
        <v>306542.43437484611</v>
      </c>
      <c r="C103" s="36">
        <f t="shared" si="6"/>
        <v>1722.7300534079943</v>
      </c>
      <c r="D103" s="36">
        <f t="shared" si="16"/>
        <v>1149.5341289056728</v>
      </c>
      <c r="E103" s="36">
        <f t="shared" si="17"/>
        <v>573.19592450232153</v>
      </c>
      <c r="F103" s="36">
        <f t="shared" si="18"/>
        <v>305969.23845034378</v>
      </c>
      <c r="J103">
        <v>93</v>
      </c>
      <c r="K103" s="36">
        <f t="shared" si="10"/>
        <v>243971.05627074395</v>
      </c>
      <c r="L103" s="36">
        <f t="shared" si="11"/>
        <v>2151.0078791478722</v>
      </c>
      <c r="M103" s="36">
        <f t="shared" si="12"/>
        <v>914.89146101528979</v>
      </c>
      <c r="N103" s="36">
        <f t="shared" si="13"/>
        <v>1236.1164181325826</v>
      </c>
      <c r="O103" s="36">
        <f t="shared" si="14"/>
        <v>242734.93985261137</v>
      </c>
    </row>
    <row r="104" spans="1:15" x14ac:dyDescent="0.25">
      <c r="A104">
        <v>68</v>
      </c>
      <c r="B104" s="36">
        <f t="shared" si="15"/>
        <v>305969.23845034378</v>
      </c>
      <c r="C104" s="36">
        <f t="shared" ref="C104:C167" si="19">$C$34</f>
        <v>1722.7300534079943</v>
      </c>
      <c r="D104" s="36">
        <f t="shared" si="16"/>
        <v>1147.384644188789</v>
      </c>
      <c r="E104" s="36">
        <f t="shared" si="17"/>
        <v>575.34540921920529</v>
      </c>
      <c r="F104" s="36">
        <f t="shared" si="18"/>
        <v>305393.89304112457</v>
      </c>
      <c r="J104">
        <v>94</v>
      </c>
      <c r="K104" s="36">
        <f t="shared" si="10"/>
        <v>242734.93985261137</v>
      </c>
      <c r="L104" s="36">
        <f t="shared" si="11"/>
        <v>2151.0078791478722</v>
      </c>
      <c r="M104" s="36">
        <f t="shared" si="12"/>
        <v>910.25602444729259</v>
      </c>
      <c r="N104" s="36">
        <f t="shared" si="13"/>
        <v>1240.7518547005798</v>
      </c>
      <c r="O104" s="36">
        <f t="shared" si="14"/>
        <v>241494.18799791078</v>
      </c>
    </row>
    <row r="105" spans="1:15" x14ac:dyDescent="0.25">
      <c r="A105">
        <v>69</v>
      </c>
      <c r="B105" s="36">
        <f t="shared" si="15"/>
        <v>305393.89304112457</v>
      </c>
      <c r="C105" s="36">
        <f t="shared" si="19"/>
        <v>1722.7300534079943</v>
      </c>
      <c r="D105" s="36">
        <f t="shared" si="16"/>
        <v>1145.227098904217</v>
      </c>
      <c r="E105" s="36">
        <f t="shared" si="17"/>
        <v>577.50295450377735</v>
      </c>
      <c r="F105" s="36">
        <f t="shared" si="18"/>
        <v>304816.39008662081</v>
      </c>
      <c r="J105">
        <v>95</v>
      </c>
      <c r="K105" s="36">
        <f t="shared" si="10"/>
        <v>241494.18799791078</v>
      </c>
      <c r="L105" s="36">
        <f t="shared" si="11"/>
        <v>2151.0078791478722</v>
      </c>
      <c r="M105" s="36">
        <f t="shared" si="12"/>
        <v>905.60320499216539</v>
      </c>
      <c r="N105" s="36">
        <f t="shared" si="13"/>
        <v>1245.4046741557067</v>
      </c>
      <c r="O105" s="36">
        <f t="shared" si="14"/>
        <v>240248.78332375508</v>
      </c>
    </row>
    <row r="106" spans="1:15" x14ac:dyDescent="0.25">
      <c r="A106">
        <v>70</v>
      </c>
      <c r="B106" s="36">
        <f t="shared" si="15"/>
        <v>304816.39008662081</v>
      </c>
      <c r="C106" s="36">
        <f t="shared" si="19"/>
        <v>1722.7300534079943</v>
      </c>
      <c r="D106" s="36">
        <f t="shared" si="16"/>
        <v>1143.0614628248279</v>
      </c>
      <c r="E106" s="36">
        <f t="shared" si="17"/>
        <v>579.66859058316641</v>
      </c>
      <c r="F106" s="36">
        <f t="shared" si="18"/>
        <v>304236.72149603767</v>
      </c>
      <c r="J106">
        <v>96</v>
      </c>
      <c r="K106" s="36">
        <f t="shared" si="10"/>
        <v>240248.78332375508</v>
      </c>
      <c r="L106" s="36">
        <f t="shared" si="11"/>
        <v>2151.0078791478722</v>
      </c>
      <c r="M106" s="36">
        <f t="shared" si="12"/>
        <v>900.93293746408153</v>
      </c>
      <c r="N106" s="36">
        <f t="shared" si="13"/>
        <v>1250.0749416837907</v>
      </c>
      <c r="O106" s="36">
        <f t="shared" si="14"/>
        <v>238998.70838207129</v>
      </c>
    </row>
    <row r="107" spans="1:15" x14ac:dyDescent="0.25">
      <c r="A107">
        <v>71</v>
      </c>
      <c r="B107" s="36">
        <f t="shared" si="15"/>
        <v>304236.72149603767</v>
      </c>
      <c r="C107" s="36">
        <f t="shared" si="19"/>
        <v>1722.7300534079943</v>
      </c>
      <c r="D107" s="36">
        <f t="shared" si="16"/>
        <v>1140.8877056101412</v>
      </c>
      <c r="E107" s="36">
        <f t="shared" si="17"/>
        <v>581.84234779785311</v>
      </c>
      <c r="F107" s="36">
        <f t="shared" si="18"/>
        <v>303654.87914823979</v>
      </c>
      <c r="J107">
        <v>97</v>
      </c>
      <c r="K107" s="36">
        <f t="shared" si="10"/>
        <v>238998.70838207129</v>
      </c>
      <c r="L107" s="36">
        <f t="shared" si="11"/>
        <v>2151.0078791478722</v>
      </c>
      <c r="M107" s="36">
        <f t="shared" si="12"/>
        <v>896.24515643276732</v>
      </c>
      <c r="N107" s="36">
        <f t="shared" si="13"/>
        <v>1254.7627227151049</v>
      </c>
      <c r="O107" s="36">
        <f t="shared" si="14"/>
        <v>237743.94565935619</v>
      </c>
    </row>
    <row r="108" spans="1:15" x14ac:dyDescent="0.25">
      <c r="A108">
        <v>72</v>
      </c>
      <c r="B108" s="36">
        <f t="shared" si="15"/>
        <v>303654.87914823979</v>
      </c>
      <c r="C108" s="36">
        <f t="shared" si="19"/>
        <v>1722.7300534079943</v>
      </c>
      <c r="D108" s="36">
        <f t="shared" si="16"/>
        <v>1138.7057968058991</v>
      </c>
      <c r="E108" s="36">
        <f t="shared" si="17"/>
        <v>584.02425660209519</v>
      </c>
      <c r="F108" s="36">
        <f t="shared" si="18"/>
        <v>303070.85489163769</v>
      </c>
      <c r="J108">
        <v>98</v>
      </c>
      <c r="K108" s="36">
        <f t="shared" si="10"/>
        <v>237743.94565935619</v>
      </c>
      <c r="L108" s="36">
        <f t="shared" si="11"/>
        <v>2151.0078791478722</v>
      </c>
      <c r="M108" s="36">
        <f t="shared" si="12"/>
        <v>891.53979622258566</v>
      </c>
      <c r="N108" s="36">
        <f t="shared" si="13"/>
        <v>1259.4680829252866</v>
      </c>
      <c r="O108" s="36">
        <f t="shared" si="14"/>
        <v>236484.47757643092</v>
      </c>
    </row>
    <row r="109" spans="1:15" x14ac:dyDescent="0.25">
      <c r="A109">
        <v>73</v>
      </c>
      <c r="B109" s="36">
        <f t="shared" si="15"/>
        <v>303070.85489163769</v>
      </c>
      <c r="C109" s="36">
        <f t="shared" si="19"/>
        <v>1722.7300534079943</v>
      </c>
      <c r="D109" s="36">
        <f t="shared" si="16"/>
        <v>1136.5157058436414</v>
      </c>
      <c r="E109" s="36">
        <f t="shared" si="17"/>
        <v>586.21434756435292</v>
      </c>
      <c r="F109" s="36">
        <f t="shared" si="18"/>
        <v>302484.64054407337</v>
      </c>
      <c r="J109">
        <v>99</v>
      </c>
      <c r="K109" s="36">
        <f t="shared" si="10"/>
        <v>236484.47757643092</v>
      </c>
      <c r="L109" s="36">
        <f t="shared" si="11"/>
        <v>2151.0078791478722</v>
      </c>
      <c r="M109" s="36">
        <f t="shared" si="12"/>
        <v>886.81679091161595</v>
      </c>
      <c r="N109" s="36">
        <f t="shared" si="13"/>
        <v>1264.1910882362563</v>
      </c>
      <c r="O109" s="36">
        <f t="shared" si="14"/>
        <v>235220.28648819466</v>
      </c>
    </row>
    <row r="110" spans="1:15" x14ac:dyDescent="0.25">
      <c r="A110">
        <v>74</v>
      </c>
      <c r="B110" s="36">
        <f t="shared" si="15"/>
        <v>302484.64054407337</v>
      </c>
      <c r="C110" s="36">
        <f t="shared" si="19"/>
        <v>1722.7300534079943</v>
      </c>
      <c r="D110" s="36">
        <f t="shared" si="16"/>
        <v>1134.3174020402751</v>
      </c>
      <c r="E110" s="36">
        <f t="shared" si="17"/>
        <v>588.41265136771926</v>
      </c>
      <c r="F110" s="36">
        <f t="shared" si="18"/>
        <v>301896.22789270565</v>
      </c>
      <c r="J110">
        <v>100</v>
      </c>
      <c r="K110" s="36">
        <f t="shared" si="10"/>
        <v>235220.28648819466</v>
      </c>
      <c r="L110" s="36">
        <f t="shared" si="11"/>
        <v>2151.0078791478722</v>
      </c>
      <c r="M110" s="36">
        <f t="shared" si="12"/>
        <v>882.07607433072997</v>
      </c>
      <c r="N110" s="36">
        <f t="shared" si="13"/>
        <v>1268.9318048171422</v>
      </c>
      <c r="O110" s="36">
        <f t="shared" si="14"/>
        <v>233951.35468337752</v>
      </c>
    </row>
    <row r="111" spans="1:15" x14ac:dyDescent="0.25">
      <c r="A111">
        <v>75</v>
      </c>
      <c r="B111" s="36">
        <f t="shared" si="15"/>
        <v>301896.22789270565</v>
      </c>
      <c r="C111" s="36">
        <f t="shared" si="19"/>
        <v>1722.7300534079943</v>
      </c>
      <c r="D111" s="36">
        <f t="shared" si="16"/>
        <v>1132.110854597646</v>
      </c>
      <c r="E111" s="36">
        <f t="shared" si="17"/>
        <v>590.61919881034828</v>
      </c>
      <c r="F111" s="36">
        <f t="shared" si="18"/>
        <v>301305.60869389528</v>
      </c>
      <c r="J111">
        <v>101</v>
      </c>
      <c r="K111" s="36">
        <f t="shared" si="10"/>
        <v>233951.35468337752</v>
      </c>
      <c r="L111" s="36">
        <f t="shared" si="11"/>
        <v>2151.0078791478722</v>
      </c>
      <c r="M111" s="36">
        <f t="shared" si="12"/>
        <v>877.31758006266568</v>
      </c>
      <c r="N111" s="36">
        <f t="shared" si="13"/>
        <v>1273.6902990852066</v>
      </c>
      <c r="O111" s="36">
        <f t="shared" si="14"/>
        <v>232677.66438429232</v>
      </c>
    </row>
    <row r="112" spans="1:15" x14ac:dyDescent="0.25">
      <c r="A112">
        <v>76</v>
      </c>
      <c r="B112" s="36">
        <f t="shared" si="15"/>
        <v>301305.60869389528</v>
      </c>
      <c r="C112" s="36">
        <f t="shared" si="19"/>
        <v>1722.7300534079943</v>
      </c>
      <c r="D112" s="36">
        <f t="shared" si="16"/>
        <v>1129.8960326021072</v>
      </c>
      <c r="E112" s="36">
        <f t="shared" si="17"/>
        <v>592.83402080588712</v>
      </c>
      <c r="F112" s="36">
        <f t="shared" si="18"/>
        <v>300712.77467308939</v>
      </c>
      <c r="J112">
        <v>102</v>
      </c>
      <c r="K112" s="36">
        <f t="shared" si="10"/>
        <v>232677.66438429232</v>
      </c>
      <c r="L112" s="36">
        <f t="shared" si="11"/>
        <v>2151.0078791478722</v>
      </c>
      <c r="M112" s="36">
        <f t="shared" si="12"/>
        <v>872.54124144109619</v>
      </c>
      <c r="N112" s="36">
        <f t="shared" si="13"/>
        <v>1278.4666377067761</v>
      </c>
      <c r="O112" s="36">
        <f t="shared" si="14"/>
        <v>231399.19774658556</v>
      </c>
    </row>
    <row r="113" spans="1:15" x14ac:dyDescent="0.25">
      <c r="A113">
        <v>77</v>
      </c>
      <c r="B113" s="36">
        <f t="shared" si="15"/>
        <v>300712.77467308939</v>
      </c>
      <c r="C113" s="36">
        <f t="shared" si="19"/>
        <v>1722.7300534079943</v>
      </c>
      <c r="D113" s="36">
        <f t="shared" si="16"/>
        <v>1127.6729050240851</v>
      </c>
      <c r="E113" s="36">
        <f t="shared" si="17"/>
        <v>595.05714838390918</v>
      </c>
      <c r="F113" s="36">
        <f t="shared" si="18"/>
        <v>300117.71752470545</v>
      </c>
      <c r="J113">
        <v>103</v>
      </c>
      <c r="K113" s="36">
        <f t="shared" si="10"/>
        <v>231399.19774658556</v>
      </c>
      <c r="L113" s="36">
        <f t="shared" si="11"/>
        <v>2151.0078791478722</v>
      </c>
      <c r="M113" s="36">
        <f t="shared" si="12"/>
        <v>867.74699154969585</v>
      </c>
      <c r="N113" s="36">
        <f t="shared" si="13"/>
        <v>1283.2608875981764</v>
      </c>
      <c r="O113" s="36">
        <f t="shared" si="14"/>
        <v>230115.93685898738</v>
      </c>
    </row>
    <row r="114" spans="1:15" x14ac:dyDescent="0.25">
      <c r="A114">
        <v>78</v>
      </c>
      <c r="B114" s="36">
        <f t="shared" si="15"/>
        <v>300117.71752470545</v>
      </c>
      <c r="C114" s="36">
        <f t="shared" si="19"/>
        <v>1722.7300534079943</v>
      </c>
      <c r="D114" s="36">
        <f t="shared" si="16"/>
        <v>1125.4414407176455</v>
      </c>
      <c r="E114" s="36">
        <f t="shared" si="17"/>
        <v>597.28861269034883</v>
      </c>
      <c r="F114" s="36">
        <f t="shared" si="18"/>
        <v>299520.42891201511</v>
      </c>
      <c r="J114">
        <v>104</v>
      </c>
      <c r="K114" s="36">
        <f t="shared" si="10"/>
        <v>230115.93685898738</v>
      </c>
      <c r="L114" s="36">
        <f t="shared" si="11"/>
        <v>2151.0078791478722</v>
      </c>
      <c r="M114" s="36">
        <f t="shared" si="12"/>
        <v>862.93476322120262</v>
      </c>
      <c r="N114" s="36">
        <f t="shared" si="13"/>
        <v>1288.0731159266697</v>
      </c>
      <c r="O114" s="36">
        <f t="shared" si="14"/>
        <v>228827.86374306071</v>
      </c>
    </row>
    <row r="115" spans="1:15" x14ac:dyDescent="0.25">
      <c r="A115">
        <v>79</v>
      </c>
      <c r="B115" s="36">
        <f t="shared" si="15"/>
        <v>299520.42891201511</v>
      </c>
      <c r="C115" s="36">
        <f t="shared" si="19"/>
        <v>1722.7300534079943</v>
      </c>
      <c r="D115" s="36">
        <f t="shared" si="16"/>
        <v>1123.2016084200566</v>
      </c>
      <c r="E115" s="36">
        <f t="shared" si="17"/>
        <v>599.52844498793775</v>
      </c>
      <c r="F115" s="36">
        <f t="shared" si="18"/>
        <v>298920.90046702715</v>
      </c>
      <c r="J115">
        <v>105</v>
      </c>
      <c r="K115" s="36">
        <f t="shared" si="10"/>
        <v>228827.86374306071</v>
      </c>
      <c r="L115" s="36">
        <f t="shared" si="11"/>
        <v>2151.0078791478722</v>
      </c>
      <c r="M115" s="36">
        <f t="shared" si="12"/>
        <v>858.10448903647762</v>
      </c>
      <c r="N115" s="36">
        <f t="shared" si="13"/>
        <v>1292.9033901113946</v>
      </c>
      <c r="O115" s="36">
        <f t="shared" si="14"/>
        <v>227534.9603529493</v>
      </c>
    </row>
    <row r="116" spans="1:15" x14ac:dyDescent="0.25">
      <c r="A116">
        <v>80</v>
      </c>
      <c r="B116" s="36">
        <f t="shared" si="15"/>
        <v>298920.90046702715</v>
      </c>
      <c r="C116" s="36">
        <f t="shared" si="19"/>
        <v>1722.7300534079943</v>
      </c>
      <c r="D116" s="36">
        <f t="shared" si="16"/>
        <v>1120.9533767513517</v>
      </c>
      <c r="E116" s="36">
        <f t="shared" si="17"/>
        <v>601.77667665664262</v>
      </c>
      <c r="F116" s="36">
        <f t="shared" si="18"/>
        <v>298319.12379037053</v>
      </c>
      <c r="J116">
        <v>106</v>
      </c>
      <c r="K116" s="36">
        <f t="shared" si="10"/>
        <v>227534.9603529493</v>
      </c>
      <c r="L116" s="36">
        <f t="shared" si="11"/>
        <v>2151.0078791478722</v>
      </c>
      <c r="M116" s="36">
        <f t="shared" si="12"/>
        <v>853.25610132355985</v>
      </c>
      <c r="N116" s="36">
        <f t="shared" si="13"/>
        <v>1297.7517778243123</v>
      </c>
      <c r="O116" s="36">
        <f t="shared" si="14"/>
        <v>226237.208575125</v>
      </c>
    </row>
    <row r="117" spans="1:15" x14ac:dyDescent="0.25">
      <c r="A117">
        <v>81</v>
      </c>
      <c r="B117" s="36">
        <f t="shared" si="15"/>
        <v>298319.12379037053</v>
      </c>
      <c r="C117" s="36">
        <f t="shared" si="19"/>
        <v>1722.7300534079943</v>
      </c>
      <c r="D117" s="36">
        <f t="shared" si="16"/>
        <v>1118.6967142138894</v>
      </c>
      <c r="E117" s="36">
        <f t="shared" si="17"/>
        <v>604.03333919410488</v>
      </c>
      <c r="F117" s="36">
        <f t="shared" si="18"/>
        <v>297715.09045117645</v>
      </c>
      <c r="J117">
        <v>107</v>
      </c>
      <c r="K117" s="36">
        <f t="shared" si="10"/>
        <v>226237.208575125</v>
      </c>
      <c r="L117" s="36">
        <f t="shared" si="11"/>
        <v>2151.0078791478722</v>
      </c>
      <c r="M117" s="36">
        <f t="shared" si="12"/>
        <v>848.3895321567187</v>
      </c>
      <c r="N117" s="36">
        <f t="shared" si="13"/>
        <v>1302.6183469911534</v>
      </c>
      <c r="O117" s="36">
        <f t="shared" si="14"/>
        <v>224934.59022813383</v>
      </c>
    </row>
    <row r="118" spans="1:15" x14ac:dyDescent="0.25">
      <c r="A118">
        <v>82</v>
      </c>
      <c r="B118" s="36">
        <f t="shared" si="15"/>
        <v>297715.09045117645</v>
      </c>
      <c r="C118" s="36">
        <f t="shared" si="19"/>
        <v>1722.7300534079943</v>
      </c>
      <c r="D118" s="36">
        <f t="shared" si="16"/>
        <v>1116.4315891919116</v>
      </c>
      <c r="E118" s="36">
        <f t="shared" si="17"/>
        <v>606.29846421608272</v>
      </c>
      <c r="F118" s="36">
        <f t="shared" si="18"/>
        <v>297108.79198696039</v>
      </c>
      <c r="J118">
        <v>108</v>
      </c>
      <c r="K118" s="36">
        <f t="shared" si="10"/>
        <v>224934.59022813383</v>
      </c>
      <c r="L118" s="36">
        <f t="shared" si="11"/>
        <v>2151.0078791478722</v>
      </c>
      <c r="M118" s="36">
        <f t="shared" si="12"/>
        <v>843.50471335550185</v>
      </c>
      <c r="N118" s="36">
        <f t="shared" si="13"/>
        <v>1307.5031657923705</v>
      </c>
      <c r="O118" s="36">
        <f t="shared" si="14"/>
        <v>223627.08706234145</v>
      </c>
    </row>
    <row r="119" spans="1:15" x14ac:dyDescent="0.25">
      <c r="A119">
        <v>83</v>
      </c>
      <c r="B119" s="36">
        <f t="shared" si="15"/>
        <v>297108.79198696039</v>
      </c>
      <c r="C119" s="36">
        <f t="shared" si="19"/>
        <v>1722.7300534079943</v>
      </c>
      <c r="D119" s="36">
        <f t="shared" si="16"/>
        <v>1114.1579699511014</v>
      </c>
      <c r="E119" s="36">
        <f t="shared" si="17"/>
        <v>608.57208345689287</v>
      </c>
      <c r="F119" s="36">
        <f t="shared" si="18"/>
        <v>296500.21990350349</v>
      </c>
      <c r="J119">
        <v>109</v>
      </c>
      <c r="K119" s="36">
        <f t="shared" si="10"/>
        <v>223627.08706234145</v>
      </c>
      <c r="L119" s="36">
        <f t="shared" si="11"/>
        <v>2151.0078791478722</v>
      </c>
      <c r="M119" s="36">
        <f t="shared" si="12"/>
        <v>838.60157648378038</v>
      </c>
      <c r="N119" s="36">
        <f t="shared" si="13"/>
        <v>1312.406302664092</v>
      </c>
      <c r="O119" s="36">
        <f t="shared" si="14"/>
        <v>222314.68075967737</v>
      </c>
    </row>
    <row r="120" spans="1:15" x14ac:dyDescent="0.25">
      <c r="A120">
        <v>84</v>
      </c>
      <c r="B120" s="36">
        <f t="shared" si="15"/>
        <v>296500.21990350349</v>
      </c>
      <c r="C120" s="36">
        <f t="shared" si="19"/>
        <v>1722.7300534079943</v>
      </c>
      <c r="D120" s="36">
        <f t="shared" si="16"/>
        <v>1111.8758246381381</v>
      </c>
      <c r="E120" s="36">
        <f t="shared" si="17"/>
        <v>610.85422876985626</v>
      </c>
      <c r="F120" s="36">
        <f t="shared" si="18"/>
        <v>295889.36567473365</v>
      </c>
      <c r="J120">
        <v>110</v>
      </c>
      <c r="K120" s="36">
        <f t="shared" si="10"/>
        <v>222314.68075967737</v>
      </c>
      <c r="L120" s="36">
        <f t="shared" si="11"/>
        <v>2151.0078791478722</v>
      </c>
      <c r="M120" s="36">
        <f t="shared" si="12"/>
        <v>833.68005284879007</v>
      </c>
      <c r="N120" s="36">
        <f t="shared" si="13"/>
        <v>1317.3278262990821</v>
      </c>
      <c r="O120" s="36">
        <f t="shared" si="14"/>
        <v>220997.35293337828</v>
      </c>
    </row>
    <row r="121" spans="1:15" x14ac:dyDescent="0.25">
      <c r="A121">
        <v>85</v>
      </c>
      <c r="B121" s="36">
        <f t="shared" si="15"/>
        <v>295889.36567473365</v>
      </c>
      <c r="C121" s="36">
        <f t="shared" si="19"/>
        <v>1722.7300534079943</v>
      </c>
      <c r="D121" s="36">
        <f t="shared" si="16"/>
        <v>1109.5851212802511</v>
      </c>
      <c r="E121" s="36">
        <f t="shared" si="17"/>
        <v>613.14493212774323</v>
      </c>
      <c r="F121" s="36">
        <f t="shared" si="18"/>
        <v>295276.22074260592</v>
      </c>
      <c r="J121">
        <v>111</v>
      </c>
      <c r="K121" s="36">
        <f t="shared" si="10"/>
        <v>220997.35293337828</v>
      </c>
      <c r="L121" s="36">
        <f t="shared" si="11"/>
        <v>2151.0078791478722</v>
      </c>
      <c r="M121" s="36">
        <f t="shared" si="12"/>
        <v>828.74007350016848</v>
      </c>
      <c r="N121" s="36">
        <f t="shared" si="13"/>
        <v>1322.2678056477039</v>
      </c>
      <c r="O121" s="36">
        <f t="shared" si="14"/>
        <v>219675.08512773056</v>
      </c>
    </row>
    <row r="122" spans="1:15" x14ac:dyDescent="0.25">
      <c r="A122">
        <v>86</v>
      </c>
      <c r="B122" s="36">
        <f t="shared" si="15"/>
        <v>295276.22074260592</v>
      </c>
      <c r="C122" s="36">
        <f t="shared" si="19"/>
        <v>1722.7300534079943</v>
      </c>
      <c r="D122" s="36">
        <f t="shared" si="16"/>
        <v>1107.2858277847722</v>
      </c>
      <c r="E122" s="36">
        <f t="shared" si="17"/>
        <v>615.44422562322211</v>
      </c>
      <c r="F122" s="36">
        <f t="shared" si="18"/>
        <v>294660.7765169827</v>
      </c>
      <c r="J122">
        <v>112</v>
      </c>
      <c r="K122" s="36">
        <f t="shared" si="10"/>
        <v>219675.08512773056</v>
      </c>
      <c r="L122" s="36">
        <f t="shared" si="11"/>
        <v>2151.0078791478722</v>
      </c>
      <c r="M122" s="36">
        <f t="shared" si="12"/>
        <v>823.78156922898961</v>
      </c>
      <c r="N122" s="36">
        <f t="shared" si="13"/>
        <v>1327.2263099188826</v>
      </c>
      <c r="O122" s="36">
        <f t="shared" si="14"/>
        <v>218347.85881781168</v>
      </c>
    </row>
    <row r="123" spans="1:15" x14ac:dyDescent="0.25">
      <c r="A123">
        <v>87</v>
      </c>
      <c r="B123" s="36">
        <f t="shared" si="15"/>
        <v>294660.7765169827</v>
      </c>
      <c r="C123" s="36">
        <f t="shared" si="19"/>
        <v>1722.7300534079943</v>
      </c>
      <c r="D123" s="36">
        <f t="shared" si="16"/>
        <v>1104.9779119386851</v>
      </c>
      <c r="E123" s="36">
        <f t="shared" si="17"/>
        <v>617.75214146930921</v>
      </c>
      <c r="F123" s="36">
        <f t="shared" si="18"/>
        <v>294043.02437551337</v>
      </c>
      <c r="J123">
        <v>113</v>
      </c>
      <c r="K123" s="36">
        <f t="shared" si="10"/>
        <v>218347.85881781168</v>
      </c>
      <c r="L123" s="36">
        <f t="shared" si="11"/>
        <v>2151.0078791478722</v>
      </c>
      <c r="M123" s="36">
        <f t="shared" si="12"/>
        <v>818.80447056679373</v>
      </c>
      <c r="N123" s="36">
        <f t="shared" si="13"/>
        <v>1332.2034085810785</v>
      </c>
      <c r="O123" s="36">
        <f t="shared" si="14"/>
        <v>217015.65540923059</v>
      </c>
    </row>
    <row r="124" spans="1:15" x14ac:dyDescent="0.25">
      <c r="A124">
        <v>88</v>
      </c>
      <c r="B124" s="36">
        <f t="shared" si="15"/>
        <v>294043.02437551337</v>
      </c>
      <c r="C124" s="36">
        <f t="shared" si="19"/>
        <v>1722.7300534079943</v>
      </c>
      <c r="D124" s="36">
        <f t="shared" si="16"/>
        <v>1102.6613414081751</v>
      </c>
      <c r="E124" s="36">
        <f t="shared" si="17"/>
        <v>620.06871199981924</v>
      </c>
      <c r="F124" s="36">
        <f t="shared" si="18"/>
        <v>293422.95566351357</v>
      </c>
      <c r="J124">
        <v>114</v>
      </c>
      <c r="K124" s="36">
        <f t="shared" si="10"/>
        <v>217015.65540923059</v>
      </c>
      <c r="L124" s="36">
        <f t="shared" si="11"/>
        <v>2151.0078791478722</v>
      </c>
      <c r="M124" s="36">
        <f t="shared" si="12"/>
        <v>813.80870778461463</v>
      </c>
      <c r="N124" s="36">
        <f t="shared" si="13"/>
        <v>1337.1991713632576</v>
      </c>
      <c r="O124" s="36">
        <f t="shared" si="14"/>
        <v>215678.45623786733</v>
      </c>
    </row>
    <row r="125" spans="1:15" x14ac:dyDescent="0.25">
      <c r="A125">
        <v>89</v>
      </c>
      <c r="B125" s="36">
        <f t="shared" si="15"/>
        <v>293422.95566351357</v>
      </c>
      <c r="C125" s="36">
        <f t="shared" si="19"/>
        <v>1722.7300534079943</v>
      </c>
      <c r="D125" s="36">
        <f t="shared" si="16"/>
        <v>1100.3360837381758</v>
      </c>
      <c r="E125" s="36">
        <f t="shared" si="17"/>
        <v>622.39396966981849</v>
      </c>
      <c r="F125" s="36">
        <f t="shared" si="18"/>
        <v>292800.56169384375</v>
      </c>
      <c r="J125">
        <v>115</v>
      </c>
      <c r="K125" s="36">
        <f t="shared" si="10"/>
        <v>215678.45623786733</v>
      </c>
      <c r="L125" s="36">
        <f t="shared" si="11"/>
        <v>2151.0078791478722</v>
      </c>
      <c r="M125" s="36">
        <f t="shared" si="12"/>
        <v>808.79421089200241</v>
      </c>
      <c r="N125" s="36">
        <f t="shared" si="13"/>
        <v>1342.2136682558698</v>
      </c>
      <c r="O125" s="36">
        <f t="shared" si="14"/>
        <v>214336.24256961147</v>
      </c>
    </row>
    <row r="126" spans="1:15" x14ac:dyDescent="0.25">
      <c r="A126">
        <v>90</v>
      </c>
      <c r="B126" s="36">
        <f t="shared" si="15"/>
        <v>292800.56169384375</v>
      </c>
      <c r="C126" s="36">
        <f t="shared" si="19"/>
        <v>1722.7300534079943</v>
      </c>
      <c r="D126" s="36">
        <f t="shared" si="16"/>
        <v>1098.0021063519141</v>
      </c>
      <c r="E126" s="36">
        <f t="shared" si="17"/>
        <v>624.72794705608021</v>
      </c>
      <c r="F126" s="36">
        <f t="shared" si="18"/>
        <v>292175.83374678768</v>
      </c>
      <c r="J126">
        <v>116</v>
      </c>
      <c r="K126" s="36">
        <f t="shared" si="10"/>
        <v>214336.24256961147</v>
      </c>
      <c r="L126" s="36">
        <f t="shared" si="11"/>
        <v>2151.0078791478722</v>
      </c>
      <c r="M126" s="36">
        <f t="shared" si="12"/>
        <v>803.76090963604292</v>
      </c>
      <c r="N126" s="36">
        <f t="shared" si="13"/>
        <v>1347.2469695118293</v>
      </c>
      <c r="O126" s="36">
        <f t="shared" si="14"/>
        <v>212988.99560009965</v>
      </c>
    </row>
    <row r="127" spans="1:15" x14ac:dyDescent="0.25">
      <c r="A127">
        <v>91</v>
      </c>
      <c r="B127" s="36">
        <f t="shared" si="15"/>
        <v>292175.83374678768</v>
      </c>
      <c r="C127" s="36">
        <f t="shared" si="19"/>
        <v>1722.7300534079943</v>
      </c>
      <c r="D127" s="36">
        <f t="shared" si="16"/>
        <v>1095.6593765504538</v>
      </c>
      <c r="E127" s="36">
        <f t="shared" si="17"/>
        <v>627.07067685754055</v>
      </c>
      <c r="F127" s="36">
        <f t="shared" si="18"/>
        <v>291548.76306993014</v>
      </c>
      <c r="J127">
        <v>117</v>
      </c>
      <c r="K127" s="36">
        <f t="shared" si="10"/>
        <v>212988.99560009965</v>
      </c>
      <c r="L127" s="36">
        <f t="shared" si="11"/>
        <v>2151.0078791478722</v>
      </c>
      <c r="M127" s="36">
        <f t="shared" si="12"/>
        <v>798.70873350037368</v>
      </c>
      <c r="N127" s="36">
        <f t="shared" si="13"/>
        <v>1352.2991456474986</v>
      </c>
      <c r="O127" s="36">
        <f t="shared" si="14"/>
        <v>211636.69645445215</v>
      </c>
    </row>
    <row r="128" spans="1:15" x14ac:dyDescent="0.25">
      <c r="A128">
        <v>92</v>
      </c>
      <c r="B128" s="36">
        <f t="shared" si="15"/>
        <v>291548.76306993014</v>
      </c>
      <c r="C128" s="36">
        <f t="shared" si="19"/>
        <v>1722.7300534079943</v>
      </c>
      <c r="D128" s="36">
        <f t="shared" si="16"/>
        <v>1093.3078615122379</v>
      </c>
      <c r="E128" s="36">
        <f t="shared" si="17"/>
        <v>629.42219189575644</v>
      </c>
      <c r="F128" s="36">
        <f t="shared" si="18"/>
        <v>290919.34087803436</v>
      </c>
      <c r="J128">
        <v>118</v>
      </c>
      <c r="K128" s="36">
        <f t="shared" si="10"/>
        <v>211636.69645445215</v>
      </c>
      <c r="L128" s="36">
        <f t="shared" si="11"/>
        <v>2151.0078791478722</v>
      </c>
      <c r="M128" s="36">
        <f t="shared" si="12"/>
        <v>793.63761170419548</v>
      </c>
      <c r="N128" s="36">
        <f t="shared" si="13"/>
        <v>1357.3702674436768</v>
      </c>
      <c r="O128" s="36">
        <f t="shared" si="14"/>
        <v>210279.32618700847</v>
      </c>
    </row>
    <row r="129" spans="1:15" x14ac:dyDescent="0.25">
      <c r="A129">
        <v>93</v>
      </c>
      <c r="B129" s="36">
        <f t="shared" si="15"/>
        <v>290919.34087803436</v>
      </c>
      <c r="C129" s="36">
        <f t="shared" si="19"/>
        <v>1722.7300534079943</v>
      </c>
      <c r="D129" s="36">
        <f t="shared" si="16"/>
        <v>1090.9475282926287</v>
      </c>
      <c r="E129" s="36">
        <f t="shared" si="17"/>
        <v>631.78252511536562</v>
      </c>
      <c r="F129" s="36">
        <f t="shared" si="18"/>
        <v>290287.558352919</v>
      </c>
      <c r="J129">
        <v>119</v>
      </c>
      <c r="K129" s="36">
        <f t="shared" si="10"/>
        <v>210279.32618700847</v>
      </c>
      <c r="L129" s="36">
        <f t="shared" si="11"/>
        <v>2151.0078791478722</v>
      </c>
      <c r="M129" s="36">
        <f t="shared" si="12"/>
        <v>788.54747320128172</v>
      </c>
      <c r="N129" s="36">
        <f t="shared" si="13"/>
        <v>1362.4604059465905</v>
      </c>
      <c r="O129" s="36">
        <f t="shared" si="14"/>
        <v>208916.86578106188</v>
      </c>
    </row>
    <row r="130" spans="1:15" x14ac:dyDescent="0.25">
      <c r="A130">
        <v>94</v>
      </c>
      <c r="B130" s="36">
        <f t="shared" si="15"/>
        <v>290287.558352919</v>
      </c>
      <c r="C130" s="36">
        <f t="shared" si="19"/>
        <v>1722.7300534079943</v>
      </c>
      <c r="D130" s="36">
        <f t="shared" si="16"/>
        <v>1088.5783438234462</v>
      </c>
      <c r="E130" s="36">
        <f t="shared" si="17"/>
        <v>634.15170958454814</v>
      </c>
      <c r="F130" s="36">
        <f t="shared" si="18"/>
        <v>289653.40664333449</v>
      </c>
      <c r="J130">
        <v>120</v>
      </c>
      <c r="K130" s="36">
        <f t="shared" si="10"/>
        <v>208916.86578106188</v>
      </c>
      <c r="L130" s="36">
        <f t="shared" si="11"/>
        <v>2151.0078791478722</v>
      </c>
      <c r="M130" s="36">
        <f t="shared" si="12"/>
        <v>783.43824667898195</v>
      </c>
      <c r="N130" s="36">
        <f t="shared" si="13"/>
        <v>1367.5696324688902</v>
      </c>
      <c r="O130" s="36">
        <f t="shared" si="14"/>
        <v>207549.29614859298</v>
      </c>
    </row>
    <row r="131" spans="1:15" x14ac:dyDescent="0.25">
      <c r="A131">
        <v>95</v>
      </c>
      <c r="B131" s="36">
        <f t="shared" si="15"/>
        <v>289653.40664333449</v>
      </c>
      <c r="C131" s="36">
        <f t="shared" si="19"/>
        <v>1722.7300534079943</v>
      </c>
      <c r="D131" s="36">
        <f t="shared" si="16"/>
        <v>1086.2002749125043</v>
      </c>
      <c r="E131" s="36">
        <f t="shared" si="17"/>
        <v>636.52977849549006</v>
      </c>
      <c r="F131" s="36">
        <f t="shared" si="18"/>
        <v>289016.876864839</v>
      </c>
      <c r="J131">
        <v>121</v>
      </c>
      <c r="K131" s="36">
        <f t="shared" si="10"/>
        <v>207549.29614859298</v>
      </c>
      <c r="L131" s="36">
        <f t="shared" si="11"/>
        <v>2151.0078791478722</v>
      </c>
      <c r="M131" s="36">
        <f t="shared" si="12"/>
        <v>778.30986055722371</v>
      </c>
      <c r="N131" s="36">
        <f t="shared" si="13"/>
        <v>1372.6980185906486</v>
      </c>
      <c r="O131" s="36">
        <f t="shared" si="14"/>
        <v>206176.59813000233</v>
      </c>
    </row>
    <row r="132" spans="1:15" x14ac:dyDescent="0.25">
      <c r="A132">
        <v>96</v>
      </c>
      <c r="B132" s="36">
        <f t="shared" si="15"/>
        <v>289016.876864839</v>
      </c>
      <c r="C132" s="36">
        <f t="shared" si="19"/>
        <v>1722.7300534079943</v>
      </c>
      <c r="D132" s="36">
        <f t="shared" si="16"/>
        <v>1083.8132882431462</v>
      </c>
      <c r="E132" s="36">
        <f t="shared" si="17"/>
        <v>638.91676516484813</v>
      </c>
      <c r="F132" s="36">
        <f t="shared" si="18"/>
        <v>288377.96009967412</v>
      </c>
      <c r="J132">
        <v>122</v>
      </c>
      <c r="K132" s="36">
        <f t="shared" si="10"/>
        <v>206176.59813000233</v>
      </c>
      <c r="L132" s="36">
        <f t="shared" si="11"/>
        <v>2151.0078791478722</v>
      </c>
      <c r="M132" s="36">
        <f t="shared" si="12"/>
        <v>773.16224298750865</v>
      </c>
      <c r="N132" s="36">
        <f t="shared" si="13"/>
        <v>1377.8456361603635</v>
      </c>
      <c r="O132" s="36">
        <f t="shared" si="14"/>
        <v>204798.75249384195</v>
      </c>
    </row>
    <row r="133" spans="1:15" x14ac:dyDescent="0.25">
      <c r="A133">
        <v>97</v>
      </c>
      <c r="B133" s="36">
        <f t="shared" si="15"/>
        <v>288377.96009967412</v>
      </c>
      <c r="C133" s="36">
        <f t="shared" si="19"/>
        <v>1722.7300534079943</v>
      </c>
      <c r="D133" s="36">
        <f t="shared" si="16"/>
        <v>1081.4173503737779</v>
      </c>
      <c r="E133" s="36">
        <f t="shared" si="17"/>
        <v>641.31270303421638</v>
      </c>
      <c r="F133" s="36">
        <f t="shared" si="18"/>
        <v>287736.64739663992</v>
      </c>
      <c r="J133">
        <v>123</v>
      </c>
      <c r="K133" s="36">
        <f t="shared" si="10"/>
        <v>204798.75249384195</v>
      </c>
      <c r="L133" s="36">
        <f t="shared" si="11"/>
        <v>2151.0078791478722</v>
      </c>
      <c r="M133" s="36">
        <f t="shared" si="12"/>
        <v>767.99532185190731</v>
      </c>
      <c r="N133" s="36">
        <f t="shared" si="13"/>
        <v>1383.0125572959651</v>
      </c>
      <c r="O133" s="36">
        <f t="shared" si="14"/>
        <v>203415.73993654599</v>
      </c>
    </row>
    <row r="134" spans="1:15" x14ac:dyDescent="0.25">
      <c r="A134">
        <v>98</v>
      </c>
      <c r="B134" s="36">
        <f t="shared" si="15"/>
        <v>287736.64739663992</v>
      </c>
      <c r="C134" s="36">
        <f t="shared" si="19"/>
        <v>1722.7300534079943</v>
      </c>
      <c r="D134" s="36">
        <f t="shared" si="16"/>
        <v>1079.0124277373998</v>
      </c>
      <c r="E134" s="36">
        <f t="shared" si="17"/>
        <v>643.71762567059454</v>
      </c>
      <c r="F134" s="36">
        <f t="shared" si="18"/>
        <v>287092.92977096932</v>
      </c>
      <c r="J134">
        <v>124</v>
      </c>
      <c r="K134" s="36">
        <f t="shared" si="10"/>
        <v>203415.73993654599</v>
      </c>
      <c r="L134" s="36">
        <f t="shared" si="11"/>
        <v>2151.0078791478722</v>
      </c>
      <c r="M134" s="36">
        <f t="shared" si="12"/>
        <v>762.80902476204744</v>
      </c>
      <c r="N134" s="36">
        <f t="shared" si="13"/>
        <v>1388.1988543858247</v>
      </c>
      <c r="O134" s="36">
        <f t="shared" si="14"/>
        <v>202027.54108216017</v>
      </c>
    </row>
    <row r="135" spans="1:15" x14ac:dyDescent="0.25">
      <c r="A135">
        <v>99</v>
      </c>
      <c r="B135" s="36">
        <f t="shared" si="15"/>
        <v>287092.92977096932</v>
      </c>
      <c r="C135" s="36">
        <f t="shared" si="19"/>
        <v>1722.7300534079943</v>
      </c>
      <c r="D135" s="36">
        <f t="shared" si="16"/>
        <v>1076.598486641135</v>
      </c>
      <c r="E135" s="36">
        <f t="shared" si="17"/>
        <v>646.13156676685935</v>
      </c>
      <c r="F135" s="36">
        <f t="shared" si="18"/>
        <v>286446.79820420244</v>
      </c>
      <c r="J135">
        <v>125</v>
      </c>
      <c r="K135" s="36">
        <f t="shared" si="10"/>
        <v>202027.54108216017</v>
      </c>
      <c r="L135" s="36">
        <f t="shared" si="11"/>
        <v>2151.0078791478722</v>
      </c>
      <c r="M135" s="36">
        <f t="shared" si="12"/>
        <v>757.60327905810061</v>
      </c>
      <c r="N135" s="36">
        <f t="shared" si="13"/>
        <v>1393.4046000897715</v>
      </c>
      <c r="O135" s="36">
        <f t="shared" si="14"/>
        <v>200634.1364820704</v>
      </c>
    </row>
    <row r="136" spans="1:15" x14ac:dyDescent="0.25">
      <c r="A136">
        <v>100</v>
      </c>
      <c r="B136" s="36">
        <f t="shared" si="15"/>
        <v>286446.79820420244</v>
      </c>
      <c r="C136" s="36">
        <f t="shared" si="19"/>
        <v>1722.7300534079943</v>
      </c>
      <c r="D136" s="36">
        <f t="shared" si="16"/>
        <v>1074.1754932657591</v>
      </c>
      <c r="E136" s="36">
        <f t="shared" si="17"/>
        <v>648.55456014223523</v>
      </c>
      <c r="F136" s="36">
        <f t="shared" si="18"/>
        <v>285798.24364406022</v>
      </c>
      <c r="J136">
        <v>126</v>
      </c>
      <c r="K136" s="36">
        <f t="shared" si="10"/>
        <v>200634.1364820704</v>
      </c>
      <c r="L136" s="36">
        <f t="shared" si="11"/>
        <v>2151.0078791478722</v>
      </c>
      <c r="M136" s="36">
        <f t="shared" si="12"/>
        <v>752.37801180776398</v>
      </c>
      <c r="N136" s="36">
        <f t="shared" si="13"/>
        <v>1398.6298673401084</v>
      </c>
      <c r="O136" s="36">
        <f t="shared" si="14"/>
        <v>199235.50661473029</v>
      </c>
    </row>
    <row r="137" spans="1:15" x14ac:dyDescent="0.25">
      <c r="A137">
        <v>101</v>
      </c>
      <c r="B137" s="36">
        <f t="shared" si="15"/>
        <v>285798.24364406022</v>
      </c>
      <c r="C137" s="36">
        <f t="shared" si="19"/>
        <v>1722.7300534079943</v>
      </c>
      <c r="D137" s="36">
        <f t="shared" si="16"/>
        <v>1071.7434136652257</v>
      </c>
      <c r="E137" s="36">
        <f t="shared" si="17"/>
        <v>650.9866397427686</v>
      </c>
      <c r="F137" s="36">
        <f t="shared" si="18"/>
        <v>285147.25700431748</v>
      </c>
      <c r="J137">
        <v>127</v>
      </c>
      <c r="K137" s="36">
        <f t="shared" si="10"/>
        <v>199235.50661473029</v>
      </c>
      <c r="L137" s="36">
        <f t="shared" si="11"/>
        <v>2151.0078791478722</v>
      </c>
      <c r="M137" s="36">
        <f t="shared" si="12"/>
        <v>747.13314980523853</v>
      </c>
      <c r="N137" s="36">
        <f t="shared" si="13"/>
        <v>1403.8747293426336</v>
      </c>
      <c r="O137" s="36">
        <f t="shared" si="14"/>
        <v>197831.63188538764</v>
      </c>
    </row>
    <row r="138" spans="1:15" x14ac:dyDescent="0.25">
      <c r="A138">
        <v>102</v>
      </c>
      <c r="B138" s="36">
        <f t="shared" si="15"/>
        <v>285147.25700431748</v>
      </c>
      <c r="C138" s="36">
        <f t="shared" si="19"/>
        <v>1722.7300534079943</v>
      </c>
      <c r="D138" s="36">
        <f t="shared" si="16"/>
        <v>1069.3022137661906</v>
      </c>
      <c r="E138" s="36">
        <f t="shared" si="17"/>
        <v>653.42783964180376</v>
      </c>
      <c r="F138" s="36">
        <f t="shared" si="18"/>
        <v>284493.82916467567</v>
      </c>
      <c r="J138">
        <v>128</v>
      </c>
      <c r="K138" s="36">
        <f t="shared" si="10"/>
        <v>197831.63188538764</v>
      </c>
      <c r="L138" s="36">
        <f t="shared" si="11"/>
        <v>2151.0078791478722</v>
      </c>
      <c r="M138" s="36">
        <f t="shared" si="12"/>
        <v>741.86861957020369</v>
      </c>
      <c r="N138" s="36">
        <f t="shared" si="13"/>
        <v>1409.1392595776686</v>
      </c>
      <c r="O138" s="36">
        <f t="shared" si="14"/>
        <v>196422.49262580997</v>
      </c>
    </row>
    <row r="139" spans="1:15" x14ac:dyDescent="0.25">
      <c r="A139">
        <v>103</v>
      </c>
      <c r="B139" s="36">
        <f t="shared" si="15"/>
        <v>284493.82916467567</v>
      </c>
      <c r="C139" s="36">
        <f t="shared" si="19"/>
        <v>1722.7300534079943</v>
      </c>
      <c r="D139" s="36">
        <f t="shared" si="16"/>
        <v>1066.8518593675337</v>
      </c>
      <c r="E139" s="36">
        <f t="shared" si="17"/>
        <v>655.87819404046058</v>
      </c>
      <c r="F139" s="36">
        <f t="shared" si="18"/>
        <v>283837.95097063523</v>
      </c>
      <c r="J139">
        <v>129</v>
      </c>
      <c r="K139" s="36">
        <f t="shared" si="10"/>
        <v>196422.49262580997</v>
      </c>
      <c r="L139" s="36">
        <f t="shared" si="11"/>
        <v>2151.0078791478722</v>
      </c>
      <c r="M139" s="36">
        <f t="shared" si="12"/>
        <v>736.58434734678735</v>
      </c>
      <c r="N139" s="36">
        <f t="shared" si="13"/>
        <v>1414.4235318010849</v>
      </c>
      <c r="O139" s="36">
        <f t="shared" si="14"/>
        <v>195008.06909400888</v>
      </c>
    </row>
    <row r="140" spans="1:15" x14ac:dyDescent="0.25">
      <c r="A140">
        <v>104</v>
      </c>
      <c r="B140" s="36">
        <f t="shared" si="15"/>
        <v>283837.95097063523</v>
      </c>
      <c r="C140" s="36">
        <f t="shared" si="19"/>
        <v>1722.7300534079943</v>
      </c>
      <c r="D140" s="36">
        <f t="shared" si="16"/>
        <v>1064.392316139882</v>
      </c>
      <c r="E140" s="36">
        <f t="shared" si="17"/>
        <v>658.33773726811228</v>
      </c>
      <c r="F140" s="36">
        <f t="shared" si="18"/>
        <v>283179.6132333671</v>
      </c>
      <c r="J140">
        <v>130</v>
      </c>
      <c r="K140" s="36">
        <f t="shared" si="10"/>
        <v>195008.06909400888</v>
      </c>
      <c r="L140" s="36">
        <f t="shared" si="11"/>
        <v>2151.0078791478722</v>
      </c>
      <c r="M140" s="36">
        <f t="shared" si="12"/>
        <v>731.28025910253325</v>
      </c>
      <c r="N140" s="36">
        <f t="shared" si="13"/>
        <v>1419.7276200453389</v>
      </c>
      <c r="O140" s="36">
        <f t="shared" si="14"/>
        <v>193588.34147396355</v>
      </c>
    </row>
    <row r="141" spans="1:15" x14ac:dyDescent="0.25">
      <c r="A141">
        <v>105</v>
      </c>
      <c r="B141" s="36">
        <f t="shared" si="15"/>
        <v>283179.6132333671</v>
      </c>
      <c r="C141" s="36">
        <f t="shared" si="19"/>
        <v>1722.7300534079943</v>
      </c>
      <c r="D141" s="36">
        <f t="shared" si="16"/>
        <v>1061.9235496251265</v>
      </c>
      <c r="E141" s="36">
        <f t="shared" si="17"/>
        <v>660.80650378286782</v>
      </c>
      <c r="F141" s="36">
        <f t="shared" si="18"/>
        <v>282518.80672958423</v>
      </c>
      <c r="J141">
        <v>131</v>
      </c>
      <c r="K141" s="36">
        <f t="shared" si="10"/>
        <v>193588.34147396355</v>
      </c>
      <c r="L141" s="36">
        <f t="shared" si="11"/>
        <v>2151.0078791478722</v>
      </c>
      <c r="M141" s="36">
        <f t="shared" si="12"/>
        <v>725.95628052736333</v>
      </c>
      <c r="N141" s="36">
        <f t="shared" si="13"/>
        <v>1425.0515986205089</v>
      </c>
      <c r="O141" s="36">
        <f t="shared" si="14"/>
        <v>192163.28987534303</v>
      </c>
    </row>
    <row r="142" spans="1:15" x14ac:dyDescent="0.25">
      <c r="A142">
        <v>106</v>
      </c>
      <c r="B142" s="36">
        <f t="shared" si="15"/>
        <v>282518.80672958423</v>
      </c>
      <c r="C142" s="36">
        <f t="shared" si="19"/>
        <v>1722.7300534079943</v>
      </c>
      <c r="D142" s="36">
        <f t="shared" si="16"/>
        <v>1059.4455252359407</v>
      </c>
      <c r="E142" s="36">
        <f t="shared" si="17"/>
        <v>663.28452817205357</v>
      </c>
      <c r="F142" s="36">
        <f t="shared" si="18"/>
        <v>281855.52220141218</v>
      </c>
      <c r="J142">
        <v>132</v>
      </c>
      <c r="K142" s="36">
        <f t="shared" ref="K142:K205" si="20">O141</f>
        <v>192163.28987534303</v>
      </c>
      <c r="L142" s="36">
        <f t="shared" ref="L142:L205" si="21">$L$7</f>
        <v>2151.0078791478722</v>
      </c>
      <c r="M142" s="36">
        <f t="shared" ref="M142:M205" si="22">K142*$L$6</f>
        <v>720.6123370325364</v>
      </c>
      <c r="N142" s="36">
        <f t="shared" ref="N142:N205" si="23">L142-M142</f>
        <v>1430.395542115336</v>
      </c>
      <c r="O142" s="36">
        <f t="shared" ref="O142:O205" si="24">K142-N142</f>
        <v>190732.89433322771</v>
      </c>
    </row>
    <row r="143" spans="1:15" x14ac:dyDescent="0.25">
      <c r="A143">
        <v>107</v>
      </c>
      <c r="B143" s="36">
        <f t="shared" si="15"/>
        <v>281855.52220141218</v>
      </c>
      <c r="C143" s="36">
        <f t="shared" si="19"/>
        <v>1722.7300534079943</v>
      </c>
      <c r="D143" s="36">
        <f t="shared" si="16"/>
        <v>1056.9582082552956</v>
      </c>
      <c r="E143" s="36">
        <f t="shared" si="17"/>
        <v>665.77184515269869</v>
      </c>
      <c r="F143" s="36">
        <f t="shared" si="18"/>
        <v>281189.75035625946</v>
      </c>
      <c r="J143">
        <v>133</v>
      </c>
      <c r="K143" s="36">
        <f t="shared" si="20"/>
        <v>190732.89433322771</v>
      </c>
      <c r="L143" s="36">
        <f t="shared" si="21"/>
        <v>2151.0078791478722</v>
      </c>
      <c r="M143" s="36">
        <f t="shared" si="22"/>
        <v>715.24835374960389</v>
      </c>
      <c r="N143" s="36">
        <f t="shared" si="23"/>
        <v>1435.7595253982684</v>
      </c>
      <c r="O143" s="36">
        <f t="shared" si="24"/>
        <v>189297.13480782945</v>
      </c>
    </row>
    <row r="144" spans="1:15" x14ac:dyDescent="0.25">
      <c r="A144">
        <v>108</v>
      </c>
      <c r="B144" s="36">
        <f t="shared" si="15"/>
        <v>281189.75035625946</v>
      </c>
      <c r="C144" s="36">
        <f t="shared" si="19"/>
        <v>1722.7300534079943</v>
      </c>
      <c r="D144" s="36">
        <f t="shared" si="16"/>
        <v>1054.461563835973</v>
      </c>
      <c r="E144" s="36">
        <f t="shared" si="17"/>
        <v>668.26848957202128</v>
      </c>
      <c r="F144" s="36">
        <f t="shared" si="18"/>
        <v>280521.48186668742</v>
      </c>
      <c r="J144">
        <v>134</v>
      </c>
      <c r="K144" s="36">
        <f t="shared" si="20"/>
        <v>189297.13480782945</v>
      </c>
      <c r="L144" s="36">
        <f t="shared" si="21"/>
        <v>2151.0078791478722</v>
      </c>
      <c r="M144" s="36">
        <f t="shared" si="22"/>
        <v>709.86425552936043</v>
      </c>
      <c r="N144" s="36">
        <f t="shared" si="23"/>
        <v>1441.1436236185118</v>
      </c>
      <c r="O144" s="36">
        <f t="shared" si="24"/>
        <v>187855.99118421093</v>
      </c>
    </row>
    <row r="145" spans="1:15" x14ac:dyDescent="0.25">
      <c r="A145">
        <v>109</v>
      </c>
      <c r="B145" s="36">
        <f t="shared" si="15"/>
        <v>280521.48186668742</v>
      </c>
      <c r="C145" s="36">
        <f t="shared" si="19"/>
        <v>1722.7300534079943</v>
      </c>
      <c r="D145" s="36">
        <f t="shared" si="16"/>
        <v>1051.9555570000778</v>
      </c>
      <c r="E145" s="36">
        <f t="shared" si="17"/>
        <v>670.77449640791656</v>
      </c>
      <c r="F145" s="36">
        <f t="shared" si="18"/>
        <v>279850.70737027953</v>
      </c>
      <c r="J145">
        <v>135</v>
      </c>
      <c r="K145" s="36">
        <f t="shared" si="20"/>
        <v>187855.99118421093</v>
      </c>
      <c r="L145" s="36">
        <f t="shared" si="21"/>
        <v>2151.0078791478722</v>
      </c>
      <c r="M145" s="36">
        <f t="shared" si="22"/>
        <v>704.45996694079099</v>
      </c>
      <c r="N145" s="36">
        <f t="shared" si="23"/>
        <v>1446.5479122070813</v>
      </c>
      <c r="O145" s="36">
        <f t="shared" si="24"/>
        <v>186409.44327200385</v>
      </c>
    </row>
    <row r="146" spans="1:15" x14ac:dyDescent="0.25">
      <c r="A146">
        <v>110</v>
      </c>
      <c r="B146" s="36">
        <f t="shared" si="15"/>
        <v>279850.70737027953</v>
      </c>
      <c r="C146" s="36">
        <f t="shared" si="19"/>
        <v>1722.7300534079943</v>
      </c>
      <c r="D146" s="36">
        <f t="shared" si="16"/>
        <v>1049.4401526385482</v>
      </c>
      <c r="E146" s="36">
        <f t="shared" si="17"/>
        <v>673.28990076944615</v>
      </c>
      <c r="F146" s="36">
        <f t="shared" si="18"/>
        <v>279177.41746951011</v>
      </c>
      <c r="J146">
        <v>136</v>
      </c>
      <c r="K146" s="36">
        <f t="shared" si="20"/>
        <v>186409.44327200385</v>
      </c>
      <c r="L146" s="36">
        <f t="shared" si="21"/>
        <v>2151.0078791478722</v>
      </c>
      <c r="M146" s="36">
        <f t="shared" si="22"/>
        <v>699.03541227001438</v>
      </c>
      <c r="N146" s="36">
        <f t="shared" si="23"/>
        <v>1451.9724668778579</v>
      </c>
      <c r="O146" s="36">
        <f t="shared" si="24"/>
        <v>184957.47080512598</v>
      </c>
    </row>
    <row r="147" spans="1:15" x14ac:dyDescent="0.25">
      <c r="A147">
        <v>111</v>
      </c>
      <c r="B147" s="36">
        <f t="shared" si="15"/>
        <v>279177.41746951011</v>
      </c>
      <c r="C147" s="36">
        <f t="shared" si="19"/>
        <v>1722.7300534079943</v>
      </c>
      <c r="D147" s="36">
        <f t="shared" si="16"/>
        <v>1046.9153155106628</v>
      </c>
      <c r="E147" s="36">
        <f t="shared" si="17"/>
        <v>675.8147378973315</v>
      </c>
      <c r="F147" s="36">
        <f t="shared" si="18"/>
        <v>278501.6027316128</v>
      </c>
      <c r="J147">
        <v>137</v>
      </c>
      <c r="K147" s="36">
        <f t="shared" si="20"/>
        <v>184957.47080512598</v>
      </c>
      <c r="L147" s="36">
        <f t="shared" si="21"/>
        <v>2151.0078791478722</v>
      </c>
      <c r="M147" s="36">
        <f t="shared" si="22"/>
        <v>693.59051551922244</v>
      </c>
      <c r="N147" s="36">
        <f t="shared" si="23"/>
        <v>1457.4173636286498</v>
      </c>
      <c r="O147" s="36">
        <f t="shared" si="24"/>
        <v>183500.05344149732</v>
      </c>
    </row>
    <row r="148" spans="1:15" x14ac:dyDescent="0.25">
      <c r="A148">
        <v>112</v>
      </c>
      <c r="B148" s="36">
        <f t="shared" si="15"/>
        <v>278501.6027316128</v>
      </c>
      <c r="C148" s="36">
        <f t="shared" si="19"/>
        <v>1722.7300534079943</v>
      </c>
      <c r="D148" s="36">
        <f t="shared" si="16"/>
        <v>1044.381010243548</v>
      </c>
      <c r="E148" s="36">
        <f t="shared" si="17"/>
        <v>678.34904316444636</v>
      </c>
      <c r="F148" s="36">
        <f t="shared" si="18"/>
        <v>277823.25368844834</v>
      </c>
      <c r="J148">
        <v>138</v>
      </c>
      <c r="K148" s="36">
        <f t="shared" si="20"/>
        <v>183500.05344149732</v>
      </c>
      <c r="L148" s="36">
        <f t="shared" si="21"/>
        <v>2151.0078791478722</v>
      </c>
      <c r="M148" s="36">
        <f t="shared" si="22"/>
        <v>688.12520040561492</v>
      </c>
      <c r="N148" s="36">
        <f t="shared" si="23"/>
        <v>1462.8826787422572</v>
      </c>
      <c r="O148" s="36">
        <f t="shared" si="24"/>
        <v>182037.17076275506</v>
      </c>
    </row>
    <row r="149" spans="1:15" x14ac:dyDescent="0.25">
      <c r="A149">
        <v>113</v>
      </c>
      <c r="B149" s="36">
        <f t="shared" si="15"/>
        <v>277823.25368844834</v>
      </c>
      <c r="C149" s="36">
        <f t="shared" si="19"/>
        <v>1722.7300534079943</v>
      </c>
      <c r="D149" s="36">
        <f t="shared" si="16"/>
        <v>1041.8372013316812</v>
      </c>
      <c r="E149" s="36">
        <f t="shared" si="17"/>
        <v>680.89285207631315</v>
      </c>
      <c r="F149" s="36">
        <f t="shared" si="18"/>
        <v>277142.36083637201</v>
      </c>
      <c r="J149">
        <v>139</v>
      </c>
      <c r="K149" s="36">
        <f t="shared" si="20"/>
        <v>182037.17076275506</v>
      </c>
      <c r="L149" s="36">
        <f t="shared" si="21"/>
        <v>2151.0078791478722</v>
      </c>
      <c r="M149" s="36">
        <f t="shared" si="22"/>
        <v>682.6393903603315</v>
      </c>
      <c r="N149" s="36">
        <f t="shared" si="23"/>
        <v>1468.3684887875406</v>
      </c>
      <c r="O149" s="36">
        <f t="shared" si="24"/>
        <v>180568.80227396754</v>
      </c>
    </row>
    <row r="150" spans="1:15" x14ac:dyDescent="0.25">
      <c r="A150">
        <v>114</v>
      </c>
      <c r="B150" s="36">
        <f t="shared" si="15"/>
        <v>277142.36083637201</v>
      </c>
      <c r="C150" s="36">
        <f t="shared" si="19"/>
        <v>1722.7300534079943</v>
      </c>
      <c r="D150" s="36">
        <f t="shared" si="16"/>
        <v>1039.283853136395</v>
      </c>
      <c r="E150" s="36">
        <f t="shared" si="17"/>
        <v>683.44620027159931</v>
      </c>
      <c r="F150" s="36">
        <f t="shared" si="18"/>
        <v>276458.91463610041</v>
      </c>
      <c r="J150">
        <v>140</v>
      </c>
      <c r="K150" s="36">
        <f t="shared" si="20"/>
        <v>180568.80227396754</v>
      </c>
      <c r="L150" s="36">
        <f t="shared" si="21"/>
        <v>2151.0078791478722</v>
      </c>
      <c r="M150" s="36">
        <f t="shared" si="22"/>
        <v>677.13300852737825</v>
      </c>
      <c r="N150" s="36">
        <f t="shared" si="23"/>
        <v>1473.874870620494</v>
      </c>
      <c r="O150" s="36">
        <f t="shared" si="24"/>
        <v>179094.92740334704</v>
      </c>
    </row>
    <row r="151" spans="1:15" x14ac:dyDescent="0.25">
      <c r="A151">
        <v>115</v>
      </c>
      <c r="B151" s="36">
        <f t="shared" si="15"/>
        <v>276458.91463610041</v>
      </c>
      <c r="C151" s="36">
        <f t="shared" si="19"/>
        <v>1722.7300534079943</v>
      </c>
      <c r="D151" s="36">
        <f t="shared" si="16"/>
        <v>1036.7209298853766</v>
      </c>
      <c r="E151" s="36">
        <f t="shared" si="17"/>
        <v>686.00912352261776</v>
      </c>
      <c r="F151" s="36">
        <f t="shared" si="18"/>
        <v>275772.9055125778</v>
      </c>
      <c r="J151">
        <v>141</v>
      </c>
      <c r="K151" s="36">
        <f t="shared" si="20"/>
        <v>179094.92740334704</v>
      </c>
      <c r="L151" s="36">
        <f t="shared" si="21"/>
        <v>2151.0078791478722</v>
      </c>
      <c r="M151" s="36">
        <f t="shared" si="22"/>
        <v>671.60597776255133</v>
      </c>
      <c r="N151" s="36">
        <f t="shared" si="23"/>
        <v>1479.4019013853208</v>
      </c>
      <c r="O151" s="36">
        <f t="shared" si="24"/>
        <v>177615.52550196173</v>
      </c>
    </row>
    <row r="152" spans="1:15" x14ac:dyDescent="0.25">
      <c r="A152">
        <v>116</v>
      </c>
      <c r="B152" s="36">
        <f t="shared" si="15"/>
        <v>275772.9055125778</v>
      </c>
      <c r="C152" s="36">
        <f t="shared" si="19"/>
        <v>1722.7300534079943</v>
      </c>
      <c r="D152" s="36">
        <f t="shared" si="16"/>
        <v>1034.1483956721668</v>
      </c>
      <c r="E152" s="36">
        <f t="shared" si="17"/>
        <v>688.58165773582755</v>
      </c>
      <c r="F152" s="36">
        <f t="shared" si="18"/>
        <v>275084.32385484199</v>
      </c>
      <c r="J152">
        <v>142</v>
      </c>
      <c r="K152" s="36">
        <f t="shared" si="20"/>
        <v>177615.52550196173</v>
      </c>
      <c r="L152" s="36">
        <f t="shared" si="21"/>
        <v>2151.0078791478722</v>
      </c>
      <c r="M152" s="36">
        <f t="shared" si="22"/>
        <v>666.05822063235644</v>
      </c>
      <c r="N152" s="36">
        <f t="shared" si="23"/>
        <v>1484.9496585155157</v>
      </c>
      <c r="O152" s="36">
        <f t="shared" si="24"/>
        <v>176130.57584344622</v>
      </c>
    </row>
    <row r="153" spans="1:15" x14ac:dyDescent="0.25">
      <c r="A153">
        <v>117</v>
      </c>
      <c r="B153" s="36">
        <f t="shared" si="15"/>
        <v>275084.32385484199</v>
      </c>
      <c r="C153" s="36">
        <f t="shared" si="19"/>
        <v>1722.7300534079943</v>
      </c>
      <c r="D153" s="36">
        <f t="shared" si="16"/>
        <v>1031.5662144556575</v>
      </c>
      <c r="E153" s="36">
        <f t="shared" si="17"/>
        <v>691.16383895233685</v>
      </c>
      <c r="F153" s="36">
        <f t="shared" si="18"/>
        <v>274393.16001588968</v>
      </c>
      <c r="J153">
        <v>143</v>
      </c>
      <c r="K153" s="36">
        <f t="shared" si="20"/>
        <v>176130.57584344622</v>
      </c>
      <c r="L153" s="36">
        <f t="shared" si="21"/>
        <v>2151.0078791478722</v>
      </c>
      <c r="M153" s="36">
        <f t="shared" si="22"/>
        <v>660.48965941292329</v>
      </c>
      <c r="N153" s="36">
        <f t="shared" si="23"/>
        <v>1490.5182197349491</v>
      </c>
      <c r="O153" s="36">
        <f t="shared" si="24"/>
        <v>174640.05762371127</v>
      </c>
    </row>
    <row r="154" spans="1:15" x14ac:dyDescent="0.25">
      <c r="A154">
        <v>118</v>
      </c>
      <c r="B154" s="36">
        <f t="shared" si="15"/>
        <v>274393.16001588968</v>
      </c>
      <c r="C154" s="36">
        <f t="shared" si="19"/>
        <v>1722.7300534079943</v>
      </c>
      <c r="D154" s="36">
        <f t="shared" si="16"/>
        <v>1028.9743500595862</v>
      </c>
      <c r="E154" s="36">
        <f t="shared" si="17"/>
        <v>693.75570334840813</v>
      </c>
      <c r="F154" s="36">
        <f t="shared" si="18"/>
        <v>273699.40431254124</v>
      </c>
      <c r="J154">
        <v>144</v>
      </c>
      <c r="K154" s="36">
        <f t="shared" si="20"/>
        <v>174640.05762371127</v>
      </c>
      <c r="L154" s="36">
        <f t="shared" si="21"/>
        <v>2151.0078791478722</v>
      </c>
      <c r="M154" s="36">
        <f t="shared" si="22"/>
        <v>654.9002160889172</v>
      </c>
      <c r="N154" s="36">
        <f t="shared" si="23"/>
        <v>1496.107663058955</v>
      </c>
      <c r="O154" s="36">
        <f t="shared" si="24"/>
        <v>173143.9499606523</v>
      </c>
    </row>
    <row r="155" spans="1:15" x14ac:dyDescent="0.25">
      <c r="A155">
        <v>119</v>
      </c>
      <c r="B155" s="36">
        <f t="shared" si="15"/>
        <v>273699.40431254124</v>
      </c>
      <c r="C155" s="36">
        <f t="shared" si="19"/>
        <v>1722.7300534079943</v>
      </c>
      <c r="D155" s="36">
        <f t="shared" si="16"/>
        <v>1026.3727661720295</v>
      </c>
      <c r="E155" s="36">
        <f t="shared" si="17"/>
        <v>696.3572872359648</v>
      </c>
      <c r="F155" s="36">
        <f t="shared" si="18"/>
        <v>273003.04702530528</v>
      </c>
      <c r="J155">
        <v>145</v>
      </c>
      <c r="K155" s="36">
        <f t="shared" si="20"/>
        <v>173143.9499606523</v>
      </c>
      <c r="L155" s="36">
        <f t="shared" si="21"/>
        <v>2151.0078791478722</v>
      </c>
      <c r="M155" s="36">
        <f t="shared" si="22"/>
        <v>649.28981235244612</v>
      </c>
      <c r="N155" s="36">
        <f t="shared" si="23"/>
        <v>1501.7180667954262</v>
      </c>
      <c r="O155" s="36">
        <f t="shared" si="24"/>
        <v>171642.23189385686</v>
      </c>
    </row>
    <row r="156" spans="1:15" x14ac:dyDescent="0.25">
      <c r="A156">
        <v>120</v>
      </c>
      <c r="B156" s="36">
        <f t="shared" si="15"/>
        <v>273003.04702530528</v>
      </c>
      <c r="C156" s="36">
        <f t="shared" si="19"/>
        <v>1722.7300534079943</v>
      </c>
      <c r="D156" s="36">
        <f t="shared" si="16"/>
        <v>1023.7614263448947</v>
      </c>
      <c r="E156" s="36">
        <f t="shared" si="17"/>
        <v>698.96862706309958</v>
      </c>
      <c r="F156" s="36">
        <f t="shared" si="18"/>
        <v>272304.07839824219</v>
      </c>
      <c r="J156">
        <v>146</v>
      </c>
      <c r="K156" s="36">
        <f t="shared" si="20"/>
        <v>171642.23189385686</v>
      </c>
      <c r="L156" s="36">
        <f t="shared" si="21"/>
        <v>2151.0078791478722</v>
      </c>
      <c r="M156" s="36">
        <f t="shared" si="22"/>
        <v>643.65836960196327</v>
      </c>
      <c r="N156" s="36">
        <f t="shared" si="23"/>
        <v>1507.3495095459089</v>
      </c>
      <c r="O156" s="36">
        <f t="shared" si="24"/>
        <v>170134.88238431094</v>
      </c>
    </row>
    <row r="157" spans="1:15" x14ac:dyDescent="0.25">
      <c r="A157">
        <v>121</v>
      </c>
      <c r="B157" s="36">
        <f t="shared" si="15"/>
        <v>272304.07839824219</v>
      </c>
      <c r="C157" s="36">
        <f t="shared" si="19"/>
        <v>1722.7300534079943</v>
      </c>
      <c r="D157" s="36">
        <f t="shared" si="16"/>
        <v>1021.1402939934081</v>
      </c>
      <c r="E157" s="36">
        <f t="shared" si="17"/>
        <v>701.58975941458618</v>
      </c>
      <c r="F157" s="36">
        <f t="shared" si="18"/>
        <v>271602.48863882758</v>
      </c>
      <c r="J157">
        <v>147</v>
      </c>
      <c r="K157" s="36">
        <f t="shared" si="20"/>
        <v>170134.88238431094</v>
      </c>
      <c r="L157" s="36">
        <f t="shared" si="21"/>
        <v>2151.0078791478722</v>
      </c>
      <c r="M157" s="36">
        <f t="shared" si="22"/>
        <v>638.00580894116604</v>
      </c>
      <c r="N157" s="36">
        <f t="shared" si="23"/>
        <v>1513.0020702067063</v>
      </c>
      <c r="O157" s="36">
        <f t="shared" si="24"/>
        <v>168621.88031410423</v>
      </c>
    </row>
    <row r="158" spans="1:15" x14ac:dyDescent="0.25">
      <c r="A158">
        <v>122</v>
      </c>
      <c r="B158" s="36">
        <f t="shared" si="15"/>
        <v>271602.48863882758</v>
      </c>
      <c r="C158" s="36">
        <f t="shared" si="19"/>
        <v>1722.7300534079943</v>
      </c>
      <c r="D158" s="36">
        <f t="shared" si="16"/>
        <v>1018.5093323956033</v>
      </c>
      <c r="E158" s="36">
        <f t="shared" si="17"/>
        <v>704.22072101239098</v>
      </c>
      <c r="F158" s="36">
        <f t="shared" si="18"/>
        <v>270898.26791781519</v>
      </c>
      <c r="J158">
        <v>148</v>
      </c>
      <c r="K158" s="36">
        <f t="shared" si="20"/>
        <v>168621.88031410423</v>
      </c>
      <c r="L158" s="36">
        <f t="shared" si="21"/>
        <v>2151.0078791478722</v>
      </c>
      <c r="M158" s="36">
        <f t="shared" si="22"/>
        <v>632.33205117789089</v>
      </c>
      <c r="N158" s="36">
        <f t="shared" si="23"/>
        <v>1518.6758279699814</v>
      </c>
      <c r="O158" s="36">
        <f t="shared" si="24"/>
        <v>167103.20448613426</v>
      </c>
    </row>
    <row r="159" spans="1:15" x14ac:dyDescent="0.25">
      <c r="A159">
        <v>123</v>
      </c>
      <c r="B159" s="36">
        <f t="shared" si="15"/>
        <v>270898.26791781519</v>
      </c>
      <c r="C159" s="36">
        <f t="shared" si="19"/>
        <v>1722.7300534079943</v>
      </c>
      <c r="D159" s="36">
        <f t="shared" si="16"/>
        <v>1015.8685046918069</v>
      </c>
      <c r="E159" s="36">
        <f t="shared" si="17"/>
        <v>706.86154871618737</v>
      </c>
      <c r="F159" s="36">
        <f t="shared" si="18"/>
        <v>270191.40636909899</v>
      </c>
      <c r="J159">
        <v>149</v>
      </c>
      <c r="K159" s="36">
        <f t="shared" si="20"/>
        <v>167103.20448613426</v>
      </c>
      <c r="L159" s="36">
        <f t="shared" si="21"/>
        <v>2151.0078791478722</v>
      </c>
      <c r="M159" s="36">
        <f t="shared" si="22"/>
        <v>626.63701682300348</v>
      </c>
      <c r="N159" s="36">
        <f t="shared" si="23"/>
        <v>1524.3708623248688</v>
      </c>
      <c r="O159" s="36">
        <f t="shared" si="24"/>
        <v>165578.83362380939</v>
      </c>
    </row>
    <row r="160" spans="1:15" x14ac:dyDescent="0.25">
      <c r="A160">
        <v>124</v>
      </c>
      <c r="B160" s="36">
        <f t="shared" si="15"/>
        <v>270191.40636909899</v>
      </c>
      <c r="C160" s="36">
        <f t="shared" si="19"/>
        <v>1722.7300534079943</v>
      </c>
      <c r="D160" s="36">
        <f t="shared" si="16"/>
        <v>1013.2177738841211</v>
      </c>
      <c r="E160" s="36">
        <f t="shared" si="17"/>
        <v>709.51227952387319</v>
      </c>
      <c r="F160" s="36">
        <f t="shared" si="18"/>
        <v>269481.8940895751</v>
      </c>
      <c r="J160">
        <v>150</v>
      </c>
      <c r="K160" s="36">
        <f t="shared" si="20"/>
        <v>165578.83362380939</v>
      </c>
      <c r="L160" s="36">
        <f t="shared" si="21"/>
        <v>2151.0078791478722</v>
      </c>
      <c r="M160" s="36">
        <f t="shared" si="22"/>
        <v>620.92062608928518</v>
      </c>
      <c r="N160" s="36">
        <f t="shared" si="23"/>
        <v>1530.0872530585871</v>
      </c>
      <c r="O160" s="36">
        <f t="shared" si="24"/>
        <v>164048.7463707508</v>
      </c>
    </row>
    <row r="161" spans="1:15" x14ac:dyDescent="0.25">
      <c r="A161">
        <v>125</v>
      </c>
      <c r="B161" s="36">
        <f t="shared" si="15"/>
        <v>269481.8940895751</v>
      </c>
      <c r="C161" s="36">
        <f t="shared" si="19"/>
        <v>1722.7300534079943</v>
      </c>
      <c r="D161" s="36">
        <f t="shared" si="16"/>
        <v>1010.5571028359066</v>
      </c>
      <c r="E161" s="36">
        <f t="shared" si="17"/>
        <v>712.17295057208776</v>
      </c>
      <c r="F161" s="36">
        <f t="shared" si="18"/>
        <v>268769.721139003</v>
      </c>
      <c r="J161">
        <v>151</v>
      </c>
      <c r="K161" s="36">
        <f t="shared" si="20"/>
        <v>164048.7463707508</v>
      </c>
      <c r="L161" s="36">
        <f t="shared" si="21"/>
        <v>2151.0078791478722</v>
      </c>
      <c r="M161" s="36">
        <f t="shared" si="22"/>
        <v>615.18279889031544</v>
      </c>
      <c r="N161" s="36">
        <f t="shared" si="23"/>
        <v>1535.8250802575567</v>
      </c>
      <c r="O161" s="36">
        <f t="shared" si="24"/>
        <v>162512.92129049325</v>
      </c>
    </row>
    <row r="162" spans="1:15" x14ac:dyDescent="0.25">
      <c r="A162">
        <v>126</v>
      </c>
      <c r="B162" s="36">
        <f t="shared" ref="B162:B225" si="25">F161</f>
        <v>268769.721139003</v>
      </c>
      <c r="C162" s="36">
        <f t="shared" si="19"/>
        <v>1722.7300534079943</v>
      </c>
      <c r="D162" s="36">
        <f t="shared" ref="D162:D225" si="26">B162*$C$33</f>
        <v>1007.8864542712612</v>
      </c>
      <c r="E162" s="36">
        <f t="shared" ref="E162:E225" si="27">C162-D162</f>
        <v>714.84359913673313</v>
      </c>
      <c r="F162" s="36">
        <f t="shared" ref="F162:F225" si="28">B162-E162</f>
        <v>268054.87753986625</v>
      </c>
      <c r="J162">
        <v>152</v>
      </c>
      <c r="K162" s="36">
        <f t="shared" si="20"/>
        <v>162512.92129049325</v>
      </c>
      <c r="L162" s="36">
        <f t="shared" si="21"/>
        <v>2151.0078791478722</v>
      </c>
      <c r="M162" s="36">
        <f t="shared" si="22"/>
        <v>609.42345483934969</v>
      </c>
      <c r="N162" s="36">
        <f t="shared" si="23"/>
        <v>1541.5844243085226</v>
      </c>
      <c r="O162" s="36">
        <f t="shared" si="24"/>
        <v>160971.33686618472</v>
      </c>
    </row>
    <row r="163" spans="1:15" x14ac:dyDescent="0.25">
      <c r="A163">
        <v>127</v>
      </c>
      <c r="B163" s="36">
        <f t="shared" si="25"/>
        <v>268054.87753986625</v>
      </c>
      <c r="C163" s="36">
        <f t="shared" si="19"/>
        <v>1722.7300534079943</v>
      </c>
      <c r="D163" s="36">
        <f t="shared" si="26"/>
        <v>1005.2057907744984</v>
      </c>
      <c r="E163" s="36">
        <f t="shared" si="27"/>
        <v>717.52426263349594</v>
      </c>
      <c r="F163" s="36">
        <f t="shared" si="28"/>
        <v>267337.35327723273</v>
      </c>
      <c r="J163">
        <v>153</v>
      </c>
      <c r="K163" s="36">
        <f t="shared" si="20"/>
        <v>160971.33686618472</v>
      </c>
      <c r="L163" s="36">
        <f t="shared" si="21"/>
        <v>2151.0078791478722</v>
      </c>
      <c r="M163" s="36">
        <f t="shared" si="22"/>
        <v>603.6425132481927</v>
      </c>
      <c r="N163" s="36">
        <f t="shared" si="23"/>
        <v>1547.3653658996795</v>
      </c>
      <c r="O163" s="36">
        <f t="shared" si="24"/>
        <v>159423.97150028503</v>
      </c>
    </row>
    <row r="164" spans="1:15" x14ac:dyDescent="0.25">
      <c r="A164">
        <v>128</v>
      </c>
      <c r="B164" s="36">
        <f t="shared" si="25"/>
        <v>267337.35327723273</v>
      </c>
      <c r="C164" s="36">
        <f t="shared" si="19"/>
        <v>1722.7300534079943</v>
      </c>
      <c r="D164" s="36">
        <f t="shared" si="26"/>
        <v>1002.5150747896228</v>
      </c>
      <c r="E164" s="36">
        <f t="shared" si="27"/>
        <v>720.21497861837156</v>
      </c>
      <c r="F164" s="36">
        <f t="shared" si="28"/>
        <v>266617.13829861436</v>
      </c>
      <c r="J164">
        <v>154</v>
      </c>
      <c r="K164" s="36">
        <f t="shared" si="20"/>
        <v>159423.97150028503</v>
      </c>
      <c r="L164" s="36">
        <f t="shared" si="21"/>
        <v>2151.0078791478722</v>
      </c>
      <c r="M164" s="36">
        <f t="shared" si="22"/>
        <v>597.83989312606889</v>
      </c>
      <c r="N164" s="36">
        <f t="shared" si="23"/>
        <v>1553.1679860218032</v>
      </c>
      <c r="O164" s="36">
        <f t="shared" si="24"/>
        <v>157870.80351426321</v>
      </c>
    </row>
    <row r="165" spans="1:15" x14ac:dyDescent="0.25">
      <c r="A165">
        <v>129</v>
      </c>
      <c r="B165" s="36">
        <f t="shared" si="25"/>
        <v>266617.13829861436</v>
      </c>
      <c r="C165" s="36">
        <f t="shared" si="19"/>
        <v>1722.7300534079943</v>
      </c>
      <c r="D165" s="36">
        <f t="shared" si="26"/>
        <v>999.81426861980378</v>
      </c>
      <c r="E165" s="36">
        <f t="shared" si="27"/>
        <v>722.91578478819054</v>
      </c>
      <c r="F165" s="36">
        <f t="shared" si="28"/>
        <v>265894.22251382616</v>
      </c>
      <c r="J165">
        <v>155</v>
      </c>
      <c r="K165" s="36">
        <f t="shared" si="20"/>
        <v>157870.80351426321</v>
      </c>
      <c r="L165" s="36">
        <f t="shared" si="21"/>
        <v>2151.0078791478722</v>
      </c>
      <c r="M165" s="36">
        <f t="shared" si="22"/>
        <v>592.01551317848703</v>
      </c>
      <c r="N165" s="36">
        <f t="shared" si="23"/>
        <v>1558.9923659693852</v>
      </c>
      <c r="O165" s="36">
        <f t="shared" si="24"/>
        <v>156311.81114829384</v>
      </c>
    </row>
    <row r="166" spans="1:15" x14ac:dyDescent="0.25">
      <c r="A166">
        <v>130</v>
      </c>
      <c r="B166" s="36">
        <f t="shared" si="25"/>
        <v>265894.22251382616</v>
      </c>
      <c r="C166" s="36">
        <f t="shared" si="19"/>
        <v>1722.7300534079943</v>
      </c>
      <c r="D166" s="36">
        <f t="shared" si="26"/>
        <v>997.10333442684805</v>
      </c>
      <c r="E166" s="36">
        <f t="shared" si="27"/>
        <v>725.62671898114627</v>
      </c>
      <c r="F166" s="36">
        <f t="shared" si="28"/>
        <v>265168.59579484502</v>
      </c>
      <c r="J166">
        <v>156</v>
      </c>
      <c r="K166" s="36">
        <f t="shared" si="20"/>
        <v>156311.81114829384</v>
      </c>
      <c r="L166" s="36">
        <f t="shared" si="21"/>
        <v>2151.0078791478722</v>
      </c>
      <c r="M166" s="36">
        <f t="shared" si="22"/>
        <v>586.16929180610191</v>
      </c>
      <c r="N166" s="36">
        <f t="shared" si="23"/>
        <v>1564.8385873417703</v>
      </c>
      <c r="O166" s="36">
        <f t="shared" si="24"/>
        <v>154746.97256095207</v>
      </c>
    </row>
    <row r="167" spans="1:15" x14ac:dyDescent="0.25">
      <c r="A167">
        <v>131</v>
      </c>
      <c r="B167" s="36">
        <f t="shared" si="25"/>
        <v>265168.59579484502</v>
      </c>
      <c r="C167" s="36">
        <f t="shared" si="19"/>
        <v>1722.7300534079943</v>
      </c>
      <c r="D167" s="36">
        <f t="shared" si="26"/>
        <v>994.38223423066881</v>
      </c>
      <c r="E167" s="36">
        <f t="shared" si="27"/>
        <v>728.3478191773255</v>
      </c>
      <c r="F167" s="36">
        <f t="shared" si="28"/>
        <v>264440.24797566771</v>
      </c>
      <c r="J167">
        <v>157</v>
      </c>
      <c r="K167" s="36">
        <f t="shared" si="20"/>
        <v>154746.97256095207</v>
      </c>
      <c r="L167" s="36">
        <f t="shared" si="21"/>
        <v>2151.0078791478722</v>
      </c>
      <c r="M167" s="36">
        <f t="shared" si="22"/>
        <v>580.3011471035702</v>
      </c>
      <c r="N167" s="36">
        <f t="shared" si="23"/>
        <v>1570.706732044302</v>
      </c>
      <c r="O167" s="36">
        <f t="shared" si="24"/>
        <v>153176.26582890778</v>
      </c>
    </row>
    <row r="168" spans="1:15" x14ac:dyDescent="0.25">
      <c r="A168">
        <v>132</v>
      </c>
      <c r="B168" s="36">
        <f t="shared" si="25"/>
        <v>264440.24797566771</v>
      </c>
      <c r="C168" s="36">
        <f t="shared" ref="C168:C231" si="29">$C$34</f>
        <v>1722.7300534079943</v>
      </c>
      <c r="D168" s="36">
        <f t="shared" si="26"/>
        <v>991.65092990875382</v>
      </c>
      <c r="E168" s="36">
        <f t="shared" si="27"/>
        <v>731.0791234992405</v>
      </c>
      <c r="F168" s="36">
        <f t="shared" si="28"/>
        <v>263709.16885216848</v>
      </c>
      <c r="J168">
        <v>158</v>
      </c>
      <c r="K168" s="36">
        <f t="shared" si="20"/>
        <v>153176.26582890778</v>
      </c>
      <c r="L168" s="36">
        <f t="shared" si="21"/>
        <v>2151.0078791478722</v>
      </c>
      <c r="M168" s="36">
        <f t="shared" si="22"/>
        <v>574.41099685840413</v>
      </c>
      <c r="N168" s="36">
        <f t="shared" si="23"/>
        <v>1576.5968822894681</v>
      </c>
      <c r="O168" s="36">
        <f t="shared" si="24"/>
        <v>151599.6689466183</v>
      </c>
    </row>
    <row r="169" spans="1:15" x14ac:dyDescent="0.25">
      <c r="A169">
        <v>133</v>
      </c>
      <c r="B169" s="36">
        <f t="shared" si="25"/>
        <v>263709.16885216848</v>
      </c>
      <c r="C169" s="36">
        <f t="shared" si="29"/>
        <v>1722.7300534079943</v>
      </c>
      <c r="D169" s="36">
        <f t="shared" si="26"/>
        <v>988.90938319563179</v>
      </c>
      <c r="E169" s="36">
        <f t="shared" si="27"/>
        <v>733.82067021236253</v>
      </c>
      <c r="F169" s="36">
        <f t="shared" si="28"/>
        <v>262975.3481819561</v>
      </c>
      <c r="J169">
        <v>159</v>
      </c>
      <c r="K169" s="36">
        <f t="shared" si="20"/>
        <v>151599.6689466183</v>
      </c>
      <c r="L169" s="36">
        <f t="shared" si="21"/>
        <v>2151.0078791478722</v>
      </c>
      <c r="M169" s="36">
        <f t="shared" si="22"/>
        <v>568.4987585498186</v>
      </c>
      <c r="N169" s="36">
        <f t="shared" si="23"/>
        <v>1582.5091205980536</v>
      </c>
      <c r="O169" s="36">
        <f t="shared" si="24"/>
        <v>150017.15982602024</v>
      </c>
    </row>
    <row r="170" spans="1:15" x14ac:dyDescent="0.25">
      <c r="A170">
        <v>134</v>
      </c>
      <c r="B170" s="36">
        <f t="shared" si="25"/>
        <v>262975.3481819561</v>
      </c>
      <c r="C170" s="36">
        <f t="shared" si="29"/>
        <v>1722.7300534079943</v>
      </c>
      <c r="D170" s="36">
        <f t="shared" si="26"/>
        <v>986.15755568233533</v>
      </c>
      <c r="E170" s="36">
        <f t="shared" si="27"/>
        <v>736.57249772565899</v>
      </c>
      <c r="F170" s="36">
        <f t="shared" si="28"/>
        <v>262238.77568423044</v>
      </c>
      <c r="J170">
        <v>160</v>
      </c>
      <c r="K170" s="36">
        <f t="shared" si="20"/>
        <v>150017.15982602024</v>
      </c>
      <c r="L170" s="36">
        <f t="shared" si="21"/>
        <v>2151.0078791478722</v>
      </c>
      <c r="M170" s="36">
        <f t="shared" si="22"/>
        <v>562.5643493475759</v>
      </c>
      <c r="N170" s="36">
        <f t="shared" si="23"/>
        <v>1588.4435298002963</v>
      </c>
      <c r="O170" s="36">
        <f t="shared" si="24"/>
        <v>148428.71629621994</v>
      </c>
    </row>
    <row r="171" spans="1:15" x14ac:dyDescent="0.25">
      <c r="A171">
        <v>135</v>
      </c>
      <c r="B171" s="36">
        <f t="shared" si="25"/>
        <v>262238.77568423044</v>
      </c>
      <c r="C171" s="36">
        <f t="shared" si="29"/>
        <v>1722.7300534079943</v>
      </c>
      <c r="D171" s="36">
        <f t="shared" si="26"/>
        <v>983.39540881586413</v>
      </c>
      <c r="E171" s="36">
        <f t="shared" si="27"/>
        <v>739.33464459213019</v>
      </c>
      <c r="F171" s="36">
        <f t="shared" si="28"/>
        <v>261499.4410396383</v>
      </c>
      <c r="J171">
        <v>161</v>
      </c>
      <c r="K171" s="36">
        <f t="shared" si="20"/>
        <v>148428.71629621994</v>
      </c>
      <c r="L171" s="36">
        <f t="shared" si="21"/>
        <v>2151.0078791478722</v>
      </c>
      <c r="M171" s="36">
        <f t="shared" si="22"/>
        <v>556.60768611082472</v>
      </c>
      <c r="N171" s="36">
        <f t="shared" si="23"/>
        <v>1594.4001930370475</v>
      </c>
      <c r="O171" s="36">
        <f t="shared" si="24"/>
        <v>146834.31610318288</v>
      </c>
    </row>
    <row r="172" spans="1:15" x14ac:dyDescent="0.25">
      <c r="A172">
        <v>136</v>
      </c>
      <c r="B172" s="36">
        <f t="shared" si="25"/>
        <v>261499.4410396383</v>
      </c>
      <c r="C172" s="36">
        <f t="shared" si="29"/>
        <v>1722.7300534079943</v>
      </c>
      <c r="D172" s="36">
        <f t="shared" si="26"/>
        <v>980.62290389864359</v>
      </c>
      <c r="E172" s="36">
        <f t="shared" si="27"/>
        <v>742.10714950935073</v>
      </c>
      <c r="F172" s="36">
        <f t="shared" si="28"/>
        <v>260757.33389012894</v>
      </c>
      <c r="J172">
        <v>162</v>
      </c>
      <c r="K172" s="36">
        <f t="shared" si="20"/>
        <v>146834.31610318288</v>
      </c>
      <c r="L172" s="36">
        <f t="shared" si="21"/>
        <v>2151.0078791478722</v>
      </c>
      <c r="M172" s="36">
        <f t="shared" si="22"/>
        <v>550.62868538693579</v>
      </c>
      <c r="N172" s="36">
        <f t="shared" si="23"/>
        <v>1600.3791937609365</v>
      </c>
      <c r="O172" s="36">
        <f t="shared" si="24"/>
        <v>145233.93690942193</v>
      </c>
    </row>
    <row r="173" spans="1:15" x14ac:dyDescent="0.25">
      <c r="A173">
        <v>137</v>
      </c>
      <c r="B173" s="36">
        <f t="shared" si="25"/>
        <v>260757.33389012894</v>
      </c>
      <c r="C173" s="36">
        <f t="shared" si="29"/>
        <v>1722.7300534079943</v>
      </c>
      <c r="D173" s="36">
        <f t="shared" si="26"/>
        <v>977.84000208798352</v>
      </c>
      <c r="E173" s="36">
        <f t="shared" si="27"/>
        <v>744.8900513200108</v>
      </c>
      <c r="F173" s="36">
        <f t="shared" si="28"/>
        <v>260012.44383880892</v>
      </c>
      <c r="J173">
        <v>163</v>
      </c>
      <c r="K173" s="36">
        <f t="shared" si="20"/>
        <v>145233.93690942193</v>
      </c>
      <c r="L173" s="36">
        <f t="shared" si="21"/>
        <v>2151.0078791478722</v>
      </c>
      <c r="M173" s="36">
        <f t="shared" si="22"/>
        <v>544.62726341033226</v>
      </c>
      <c r="N173" s="36">
        <f t="shared" si="23"/>
        <v>1606.38061573754</v>
      </c>
      <c r="O173" s="36">
        <f t="shared" si="24"/>
        <v>143627.55629368438</v>
      </c>
    </row>
    <row r="174" spans="1:15" x14ac:dyDescent="0.25">
      <c r="A174">
        <v>138</v>
      </c>
      <c r="B174" s="36">
        <f t="shared" si="25"/>
        <v>260012.44383880892</v>
      </c>
      <c r="C174" s="36">
        <f t="shared" si="29"/>
        <v>1722.7300534079943</v>
      </c>
      <c r="D174" s="36">
        <f t="shared" si="26"/>
        <v>975.04666439553341</v>
      </c>
      <c r="E174" s="36">
        <f t="shared" si="27"/>
        <v>747.68338901246091</v>
      </c>
      <c r="F174" s="36">
        <f t="shared" si="28"/>
        <v>259264.76044979645</v>
      </c>
      <c r="J174">
        <v>164</v>
      </c>
      <c r="K174" s="36">
        <f t="shared" si="20"/>
        <v>143627.55629368438</v>
      </c>
      <c r="L174" s="36">
        <f t="shared" si="21"/>
        <v>2151.0078791478722</v>
      </c>
      <c r="M174" s="36">
        <f t="shared" si="22"/>
        <v>538.60333610131636</v>
      </c>
      <c r="N174" s="36">
        <f t="shared" si="23"/>
        <v>1612.4045430465558</v>
      </c>
      <c r="O174" s="36">
        <f t="shared" si="24"/>
        <v>142015.15175063783</v>
      </c>
    </row>
    <row r="175" spans="1:15" x14ac:dyDescent="0.25">
      <c r="A175">
        <v>139</v>
      </c>
      <c r="B175" s="36">
        <f t="shared" si="25"/>
        <v>259264.76044979645</v>
      </c>
      <c r="C175" s="36">
        <f t="shared" si="29"/>
        <v>1722.7300534079943</v>
      </c>
      <c r="D175" s="36">
        <f t="shared" si="26"/>
        <v>972.24285168673669</v>
      </c>
      <c r="E175" s="36">
        <f t="shared" si="27"/>
        <v>750.48720172125763</v>
      </c>
      <c r="F175" s="36">
        <f t="shared" si="28"/>
        <v>258514.27324807519</v>
      </c>
      <c r="J175">
        <v>165</v>
      </c>
      <c r="K175" s="36">
        <f t="shared" si="20"/>
        <v>142015.15175063783</v>
      </c>
      <c r="L175" s="36">
        <f t="shared" si="21"/>
        <v>2151.0078791478722</v>
      </c>
      <c r="M175" s="36">
        <f t="shared" si="22"/>
        <v>532.5568190648919</v>
      </c>
      <c r="N175" s="36">
        <f t="shared" si="23"/>
        <v>1618.4510600829803</v>
      </c>
      <c r="O175" s="36">
        <f t="shared" si="24"/>
        <v>140396.70069055486</v>
      </c>
    </row>
    <row r="176" spans="1:15" x14ac:dyDescent="0.25">
      <c r="A176">
        <v>140</v>
      </c>
      <c r="B176" s="36">
        <f t="shared" si="25"/>
        <v>258514.27324807519</v>
      </c>
      <c r="C176" s="36">
        <f t="shared" si="29"/>
        <v>1722.7300534079943</v>
      </c>
      <c r="D176" s="36">
        <f t="shared" si="26"/>
        <v>969.42852468028195</v>
      </c>
      <c r="E176" s="36">
        <f t="shared" si="27"/>
        <v>753.30152872771237</v>
      </c>
      <c r="F176" s="36">
        <f t="shared" si="28"/>
        <v>257760.97171934746</v>
      </c>
      <c r="J176">
        <v>166</v>
      </c>
      <c r="K176" s="36">
        <f t="shared" si="20"/>
        <v>140396.70069055486</v>
      </c>
      <c r="L176" s="36">
        <f t="shared" si="21"/>
        <v>2151.0078791478722</v>
      </c>
      <c r="M176" s="36">
        <f t="shared" si="22"/>
        <v>526.48762758958071</v>
      </c>
      <c r="N176" s="36">
        <f t="shared" si="23"/>
        <v>1624.5202515582914</v>
      </c>
      <c r="O176" s="36">
        <f t="shared" si="24"/>
        <v>138772.18043899658</v>
      </c>
    </row>
    <row r="177" spans="1:15" x14ac:dyDescent="0.25">
      <c r="A177">
        <v>141</v>
      </c>
      <c r="B177" s="36">
        <f t="shared" si="25"/>
        <v>257760.97171934746</v>
      </c>
      <c r="C177" s="36">
        <f t="shared" si="29"/>
        <v>1722.7300534079943</v>
      </c>
      <c r="D177" s="36">
        <f t="shared" si="26"/>
        <v>966.603643947553</v>
      </c>
      <c r="E177" s="36">
        <f t="shared" si="27"/>
        <v>756.12640946044132</v>
      </c>
      <c r="F177" s="36">
        <f t="shared" si="28"/>
        <v>257004.84530988702</v>
      </c>
      <c r="J177">
        <v>167</v>
      </c>
      <c r="K177" s="36">
        <f t="shared" si="20"/>
        <v>138772.18043899658</v>
      </c>
      <c r="L177" s="36">
        <f t="shared" si="21"/>
        <v>2151.0078791478722</v>
      </c>
      <c r="M177" s="36">
        <f t="shared" si="22"/>
        <v>520.39567664623712</v>
      </c>
      <c r="N177" s="36">
        <f t="shared" si="23"/>
        <v>1630.6122025016352</v>
      </c>
      <c r="O177" s="36">
        <f t="shared" si="24"/>
        <v>137141.56823649496</v>
      </c>
    </row>
    <row r="178" spans="1:15" x14ac:dyDescent="0.25">
      <c r="A178">
        <v>142</v>
      </c>
      <c r="B178" s="36">
        <f t="shared" si="25"/>
        <v>257004.84530988702</v>
      </c>
      <c r="C178" s="36">
        <f t="shared" si="29"/>
        <v>1722.7300534079943</v>
      </c>
      <c r="D178" s="36">
        <f t="shared" si="26"/>
        <v>963.76816991207625</v>
      </c>
      <c r="E178" s="36">
        <f t="shared" si="27"/>
        <v>758.96188349591807</v>
      </c>
      <c r="F178" s="36">
        <f t="shared" si="28"/>
        <v>256245.88342639111</v>
      </c>
      <c r="J178">
        <v>168</v>
      </c>
      <c r="K178" s="36">
        <f t="shared" si="20"/>
        <v>137141.56823649496</v>
      </c>
      <c r="L178" s="36">
        <f t="shared" si="21"/>
        <v>2151.0078791478722</v>
      </c>
      <c r="M178" s="36">
        <f t="shared" si="22"/>
        <v>514.28088088685604</v>
      </c>
      <c r="N178" s="36">
        <f t="shared" si="23"/>
        <v>1636.7269982610162</v>
      </c>
      <c r="O178" s="36">
        <f t="shared" si="24"/>
        <v>135504.84123823393</v>
      </c>
    </row>
    <row r="179" spans="1:15" x14ac:dyDescent="0.25">
      <c r="A179">
        <v>143</v>
      </c>
      <c r="B179" s="36">
        <f t="shared" si="25"/>
        <v>256245.88342639111</v>
      </c>
      <c r="C179" s="36">
        <f t="shared" si="29"/>
        <v>1722.7300534079943</v>
      </c>
      <c r="D179" s="36">
        <f t="shared" si="26"/>
        <v>960.92206284896668</v>
      </c>
      <c r="E179" s="36">
        <f t="shared" si="27"/>
        <v>761.80799055902764</v>
      </c>
      <c r="F179" s="36">
        <f t="shared" si="28"/>
        <v>255484.07543583208</v>
      </c>
      <c r="J179">
        <v>169</v>
      </c>
      <c r="K179" s="36">
        <f t="shared" si="20"/>
        <v>135504.84123823393</v>
      </c>
      <c r="L179" s="36">
        <f t="shared" si="21"/>
        <v>2151.0078791478722</v>
      </c>
      <c r="M179" s="36">
        <f t="shared" si="22"/>
        <v>508.14315464337722</v>
      </c>
      <c r="N179" s="36">
        <f t="shared" si="23"/>
        <v>1642.8647245044949</v>
      </c>
      <c r="O179" s="36">
        <f t="shared" si="24"/>
        <v>133861.97651372943</v>
      </c>
    </row>
    <row r="180" spans="1:15" x14ac:dyDescent="0.25">
      <c r="A180">
        <v>144</v>
      </c>
      <c r="B180" s="36">
        <f t="shared" si="25"/>
        <v>255484.07543583208</v>
      </c>
      <c r="C180" s="36">
        <f t="shared" si="29"/>
        <v>1722.7300534079943</v>
      </c>
      <c r="D180" s="36">
        <f t="shared" si="26"/>
        <v>958.06528288437028</v>
      </c>
      <c r="E180" s="36">
        <f t="shared" si="27"/>
        <v>764.66477052362404</v>
      </c>
      <c r="F180" s="36">
        <f t="shared" si="28"/>
        <v>254719.41066530847</v>
      </c>
      <c r="J180">
        <v>170</v>
      </c>
      <c r="K180" s="36">
        <f t="shared" si="20"/>
        <v>133861.97651372943</v>
      </c>
      <c r="L180" s="36">
        <f t="shared" si="21"/>
        <v>2151.0078791478722</v>
      </c>
      <c r="M180" s="36">
        <f t="shared" si="22"/>
        <v>501.98241192648533</v>
      </c>
      <c r="N180" s="36">
        <f t="shared" si="23"/>
        <v>1649.0254672213869</v>
      </c>
      <c r="O180" s="36">
        <f t="shared" si="24"/>
        <v>132212.95104650804</v>
      </c>
    </row>
    <row r="181" spans="1:15" x14ac:dyDescent="0.25">
      <c r="A181">
        <v>145</v>
      </c>
      <c r="B181" s="36">
        <f t="shared" si="25"/>
        <v>254719.41066530847</v>
      </c>
      <c r="C181" s="36">
        <f t="shared" si="29"/>
        <v>1722.7300534079943</v>
      </c>
      <c r="D181" s="36">
        <f t="shared" si="26"/>
        <v>955.19778999490677</v>
      </c>
      <c r="E181" s="36">
        <f t="shared" si="27"/>
        <v>767.53226341308755</v>
      </c>
      <c r="F181" s="36">
        <f t="shared" si="28"/>
        <v>253951.87840189537</v>
      </c>
      <c r="J181">
        <v>171</v>
      </c>
      <c r="K181" s="36">
        <f t="shared" si="20"/>
        <v>132212.95104650804</v>
      </c>
      <c r="L181" s="36">
        <f t="shared" si="21"/>
        <v>2151.0078791478722</v>
      </c>
      <c r="M181" s="36">
        <f t="shared" si="22"/>
        <v>495.79856642440512</v>
      </c>
      <c r="N181" s="36">
        <f t="shared" si="23"/>
        <v>1655.2093127234671</v>
      </c>
      <c r="O181" s="36">
        <f t="shared" si="24"/>
        <v>130557.74173378457</v>
      </c>
    </row>
    <row r="182" spans="1:15" x14ac:dyDescent="0.25">
      <c r="A182">
        <v>146</v>
      </c>
      <c r="B182" s="36">
        <f t="shared" si="25"/>
        <v>253951.87840189537</v>
      </c>
      <c r="C182" s="36">
        <f t="shared" si="29"/>
        <v>1722.7300534079943</v>
      </c>
      <c r="D182" s="36">
        <f t="shared" si="26"/>
        <v>952.31954400710765</v>
      </c>
      <c r="E182" s="36">
        <f t="shared" si="27"/>
        <v>770.41050940088667</v>
      </c>
      <c r="F182" s="36">
        <f t="shared" si="28"/>
        <v>253181.46789249449</v>
      </c>
      <c r="J182">
        <v>172</v>
      </c>
      <c r="K182" s="36">
        <f t="shared" si="20"/>
        <v>130557.74173378457</v>
      </c>
      <c r="L182" s="36">
        <f t="shared" si="21"/>
        <v>2151.0078791478722</v>
      </c>
      <c r="M182" s="36">
        <f t="shared" si="22"/>
        <v>489.59153150169209</v>
      </c>
      <c r="N182" s="36">
        <f t="shared" si="23"/>
        <v>1661.4163476461802</v>
      </c>
      <c r="O182" s="36">
        <f t="shared" si="24"/>
        <v>128896.32538613839</v>
      </c>
    </row>
    <row r="183" spans="1:15" x14ac:dyDescent="0.25">
      <c r="A183">
        <v>147</v>
      </c>
      <c r="B183" s="36">
        <f t="shared" si="25"/>
        <v>253181.46789249449</v>
      </c>
      <c r="C183" s="36">
        <f t="shared" si="29"/>
        <v>1722.7300534079943</v>
      </c>
      <c r="D183" s="36">
        <f t="shared" si="26"/>
        <v>949.43050459685435</v>
      </c>
      <c r="E183" s="36">
        <f t="shared" si="27"/>
        <v>773.29954881113997</v>
      </c>
      <c r="F183" s="36">
        <f t="shared" si="28"/>
        <v>252408.16834368336</v>
      </c>
      <c r="J183">
        <v>173</v>
      </c>
      <c r="K183" s="36">
        <f t="shared" si="20"/>
        <v>128896.32538613839</v>
      </c>
      <c r="L183" s="36">
        <f t="shared" si="21"/>
        <v>2151.0078791478722</v>
      </c>
      <c r="M183" s="36">
        <f t="shared" si="22"/>
        <v>483.36122019801894</v>
      </c>
      <c r="N183" s="36">
        <f t="shared" si="23"/>
        <v>1667.6466589498532</v>
      </c>
      <c r="O183" s="36">
        <f t="shared" si="24"/>
        <v>127228.67872718853</v>
      </c>
    </row>
    <row r="184" spans="1:15" x14ac:dyDescent="0.25">
      <c r="A184">
        <v>148</v>
      </c>
      <c r="B184" s="36">
        <f t="shared" si="25"/>
        <v>252408.16834368336</v>
      </c>
      <c r="C184" s="36">
        <f t="shared" si="29"/>
        <v>1722.7300534079943</v>
      </c>
      <c r="D184" s="36">
        <f t="shared" si="26"/>
        <v>946.53063128881251</v>
      </c>
      <c r="E184" s="36">
        <f t="shared" si="27"/>
        <v>776.1994221191818</v>
      </c>
      <c r="F184" s="36">
        <f t="shared" si="28"/>
        <v>251631.96892156417</v>
      </c>
      <c r="J184">
        <v>174</v>
      </c>
      <c r="K184" s="36">
        <f t="shared" si="20"/>
        <v>127228.67872718853</v>
      </c>
      <c r="L184" s="36">
        <f t="shared" si="21"/>
        <v>2151.0078791478722</v>
      </c>
      <c r="M184" s="36">
        <f t="shared" si="22"/>
        <v>477.10754522695697</v>
      </c>
      <c r="N184" s="36">
        <f t="shared" si="23"/>
        <v>1673.9003339209153</v>
      </c>
      <c r="O184" s="36">
        <f t="shared" si="24"/>
        <v>125554.77839326761</v>
      </c>
    </row>
    <row r="185" spans="1:15" x14ac:dyDescent="0.25">
      <c r="A185">
        <v>149</v>
      </c>
      <c r="B185" s="36">
        <f t="shared" si="25"/>
        <v>251631.96892156417</v>
      </c>
      <c r="C185" s="36">
        <f t="shared" si="29"/>
        <v>1722.7300534079943</v>
      </c>
      <c r="D185" s="36">
        <f t="shared" si="26"/>
        <v>943.61988345586565</v>
      </c>
      <c r="E185" s="36">
        <f t="shared" si="27"/>
        <v>779.11016995212867</v>
      </c>
      <c r="F185" s="36">
        <f t="shared" si="28"/>
        <v>250852.85875161205</v>
      </c>
      <c r="J185">
        <v>175</v>
      </c>
      <c r="K185" s="36">
        <f t="shared" si="20"/>
        <v>125554.77839326761</v>
      </c>
      <c r="L185" s="36">
        <f t="shared" si="21"/>
        <v>2151.0078791478722</v>
      </c>
      <c r="M185" s="36">
        <f t="shared" si="22"/>
        <v>470.83041897475351</v>
      </c>
      <c r="N185" s="36">
        <f t="shared" si="23"/>
        <v>1680.1774601731188</v>
      </c>
      <c r="O185" s="36">
        <f t="shared" si="24"/>
        <v>123874.60093309449</v>
      </c>
    </row>
    <row r="186" spans="1:15" x14ac:dyDescent="0.25">
      <c r="A186">
        <v>150</v>
      </c>
      <c r="B186" s="36">
        <f t="shared" si="25"/>
        <v>250852.85875161205</v>
      </c>
      <c r="C186" s="36">
        <f t="shared" si="29"/>
        <v>1722.7300534079943</v>
      </c>
      <c r="D186" s="36">
        <f t="shared" si="26"/>
        <v>940.69822031854517</v>
      </c>
      <c r="E186" s="36">
        <f t="shared" si="27"/>
        <v>782.03183308944915</v>
      </c>
      <c r="F186" s="36">
        <f t="shared" si="28"/>
        <v>250070.82691852259</v>
      </c>
      <c r="J186">
        <v>176</v>
      </c>
      <c r="K186" s="36">
        <f t="shared" si="20"/>
        <v>123874.60093309449</v>
      </c>
      <c r="L186" s="36">
        <f t="shared" si="21"/>
        <v>2151.0078791478722</v>
      </c>
      <c r="M186" s="36">
        <f t="shared" si="22"/>
        <v>464.52975349910434</v>
      </c>
      <c r="N186" s="36">
        <f t="shared" si="23"/>
        <v>1686.4781256487679</v>
      </c>
      <c r="O186" s="36">
        <f t="shared" si="24"/>
        <v>122188.12280744573</v>
      </c>
    </row>
    <row r="187" spans="1:15" x14ac:dyDescent="0.25">
      <c r="A187">
        <v>151</v>
      </c>
      <c r="B187" s="36">
        <f t="shared" si="25"/>
        <v>250070.82691852259</v>
      </c>
      <c r="C187" s="36">
        <f t="shared" si="29"/>
        <v>1722.7300534079943</v>
      </c>
      <c r="D187" s="36">
        <f t="shared" si="26"/>
        <v>937.76560094445972</v>
      </c>
      <c r="E187" s="36">
        <f t="shared" si="27"/>
        <v>784.9644524635346</v>
      </c>
      <c r="F187" s="36">
        <f t="shared" si="28"/>
        <v>249285.86246605907</v>
      </c>
      <c r="J187">
        <v>177</v>
      </c>
      <c r="K187" s="36">
        <f t="shared" si="20"/>
        <v>122188.12280744573</v>
      </c>
      <c r="L187" s="36">
        <f t="shared" si="21"/>
        <v>2151.0078791478722</v>
      </c>
      <c r="M187" s="36">
        <f t="shared" si="22"/>
        <v>458.2054605279215</v>
      </c>
      <c r="N187" s="36">
        <f t="shared" si="23"/>
        <v>1692.8024186199507</v>
      </c>
      <c r="O187" s="36">
        <f t="shared" si="24"/>
        <v>120495.32038882578</v>
      </c>
    </row>
    <row r="188" spans="1:15" x14ac:dyDescent="0.25">
      <c r="A188">
        <v>152</v>
      </c>
      <c r="B188" s="36">
        <f t="shared" si="25"/>
        <v>249285.86246605907</v>
      </c>
      <c r="C188" s="36">
        <f t="shared" si="29"/>
        <v>1722.7300534079943</v>
      </c>
      <c r="D188" s="36">
        <f t="shared" si="26"/>
        <v>934.8219842477215</v>
      </c>
      <c r="E188" s="36">
        <f t="shared" si="27"/>
        <v>787.90806916027282</v>
      </c>
      <c r="F188" s="36">
        <f t="shared" si="28"/>
        <v>248497.9543968988</v>
      </c>
      <c r="J188">
        <v>178</v>
      </c>
      <c r="K188" s="36">
        <f t="shared" si="20"/>
        <v>120495.32038882578</v>
      </c>
      <c r="L188" s="36">
        <f t="shared" si="21"/>
        <v>2151.0078791478722</v>
      </c>
      <c r="M188" s="36">
        <f t="shared" si="22"/>
        <v>451.8574514580967</v>
      </c>
      <c r="N188" s="36">
        <f t="shared" si="23"/>
        <v>1699.1504276897756</v>
      </c>
      <c r="O188" s="36">
        <f t="shared" si="24"/>
        <v>118796.16996113601</v>
      </c>
    </row>
    <row r="189" spans="1:15" x14ac:dyDescent="0.25">
      <c r="A189">
        <v>153</v>
      </c>
      <c r="B189" s="36">
        <f t="shared" si="25"/>
        <v>248497.9543968988</v>
      </c>
      <c r="C189" s="36">
        <f t="shared" si="29"/>
        <v>1722.7300534079943</v>
      </c>
      <c r="D189" s="36">
        <f t="shared" si="26"/>
        <v>931.86732898837045</v>
      </c>
      <c r="E189" s="36">
        <f t="shared" si="27"/>
        <v>790.86272441962387</v>
      </c>
      <c r="F189" s="36">
        <f t="shared" si="28"/>
        <v>247707.09167247918</v>
      </c>
      <c r="J189">
        <v>179</v>
      </c>
      <c r="K189" s="36">
        <f t="shared" si="20"/>
        <v>118796.16996113601</v>
      </c>
      <c r="L189" s="36">
        <f t="shared" si="21"/>
        <v>2151.0078791478722</v>
      </c>
      <c r="M189" s="36">
        <f t="shared" si="22"/>
        <v>445.48563735426001</v>
      </c>
      <c r="N189" s="36">
        <f t="shared" si="23"/>
        <v>1705.5222417936122</v>
      </c>
      <c r="O189" s="36">
        <f t="shared" si="24"/>
        <v>117090.64771934239</v>
      </c>
    </row>
    <row r="190" spans="1:15" x14ac:dyDescent="0.25">
      <c r="A190">
        <v>154</v>
      </c>
      <c r="B190" s="36">
        <f t="shared" si="25"/>
        <v>247707.09167247918</v>
      </c>
      <c r="C190" s="36">
        <f t="shared" si="29"/>
        <v>1722.7300534079943</v>
      </c>
      <c r="D190" s="36">
        <f t="shared" si="26"/>
        <v>928.90159377179691</v>
      </c>
      <c r="E190" s="36">
        <f t="shared" si="27"/>
        <v>793.82845963619741</v>
      </c>
      <c r="F190" s="36">
        <f t="shared" si="28"/>
        <v>246913.26321284298</v>
      </c>
      <c r="J190">
        <v>180</v>
      </c>
      <c r="K190" s="36">
        <f t="shared" si="20"/>
        <v>117090.64771934239</v>
      </c>
      <c r="L190" s="36">
        <f t="shared" si="21"/>
        <v>2151.0078791478722</v>
      </c>
      <c r="M190" s="36">
        <f t="shared" si="22"/>
        <v>439.08992894753396</v>
      </c>
      <c r="N190" s="36">
        <f t="shared" si="23"/>
        <v>1711.9179502003383</v>
      </c>
      <c r="O190" s="36">
        <f t="shared" si="24"/>
        <v>115378.72976914205</v>
      </c>
    </row>
    <row r="191" spans="1:15" x14ac:dyDescent="0.25">
      <c r="A191">
        <v>155</v>
      </c>
      <c r="B191" s="36">
        <f t="shared" si="25"/>
        <v>246913.26321284298</v>
      </c>
      <c r="C191" s="36">
        <f t="shared" si="29"/>
        <v>1722.7300534079943</v>
      </c>
      <c r="D191" s="36">
        <f t="shared" si="26"/>
        <v>925.92473704816121</v>
      </c>
      <c r="E191" s="36">
        <f t="shared" si="27"/>
        <v>796.80531635983311</v>
      </c>
      <c r="F191" s="36">
        <f t="shared" si="28"/>
        <v>246116.45789648316</v>
      </c>
      <c r="J191">
        <v>181</v>
      </c>
      <c r="K191" s="36">
        <f t="shared" si="20"/>
        <v>115378.72976914205</v>
      </c>
      <c r="L191" s="36">
        <f t="shared" si="21"/>
        <v>2151.0078791478722</v>
      </c>
      <c r="M191" s="36">
        <f t="shared" si="22"/>
        <v>432.67023663428267</v>
      </c>
      <c r="N191" s="36">
        <f t="shared" si="23"/>
        <v>1718.3376425135896</v>
      </c>
      <c r="O191" s="36">
        <f t="shared" si="24"/>
        <v>113660.39212662846</v>
      </c>
    </row>
    <row r="192" spans="1:15" x14ac:dyDescent="0.25">
      <c r="A192">
        <v>156</v>
      </c>
      <c r="B192" s="36">
        <f t="shared" si="25"/>
        <v>246116.45789648316</v>
      </c>
      <c r="C192" s="36">
        <f t="shared" si="29"/>
        <v>1722.7300534079943</v>
      </c>
      <c r="D192" s="36">
        <f t="shared" si="26"/>
        <v>922.93671711181184</v>
      </c>
      <c r="E192" s="36">
        <f t="shared" si="27"/>
        <v>799.79333629618247</v>
      </c>
      <c r="F192" s="36">
        <f t="shared" si="28"/>
        <v>245316.66456018697</v>
      </c>
      <c r="J192">
        <v>182</v>
      </c>
      <c r="K192" s="36">
        <f t="shared" si="20"/>
        <v>113660.39212662846</v>
      </c>
      <c r="L192" s="36">
        <f t="shared" si="21"/>
        <v>2151.0078791478722</v>
      </c>
      <c r="M192" s="36">
        <f t="shared" si="22"/>
        <v>426.22647047485668</v>
      </c>
      <c r="N192" s="36">
        <f t="shared" si="23"/>
        <v>1724.7814086730154</v>
      </c>
      <c r="O192" s="36">
        <f t="shared" si="24"/>
        <v>111935.61071795544</v>
      </c>
    </row>
    <row r="193" spans="1:15" x14ac:dyDescent="0.25">
      <c r="A193">
        <v>157</v>
      </c>
      <c r="B193" s="36">
        <f t="shared" si="25"/>
        <v>245316.66456018697</v>
      </c>
      <c r="C193" s="36">
        <f t="shared" si="29"/>
        <v>1722.7300534079943</v>
      </c>
      <c r="D193" s="36">
        <f t="shared" si="26"/>
        <v>919.93749210070109</v>
      </c>
      <c r="E193" s="36">
        <f t="shared" si="27"/>
        <v>802.79256130729323</v>
      </c>
      <c r="F193" s="36">
        <f t="shared" si="28"/>
        <v>244513.87199887968</v>
      </c>
      <c r="J193">
        <v>183</v>
      </c>
      <c r="K193" s="36">
        <f t="shared" si="20"/>
        <v>111935.61071795544</v>
      </c>
      <c r="L193" s="36">
        <f t="shared" si="21"/>
        <v>2151.0078791478722</v>
      </c>
      <c r="M193" s="36">
        <f t="shared" si="22"/>
        <v>419.75854019233287</v>
      </c>
      <c r="N193" s="36">
        <f t="shared" si="23"/>
        <v>1731.2493389555393</v>
      </c>
      <c r="O193" s="36">
        <f t="shared" si="24"/>
        <v>110204.36137899989</v>
      </c>
    </row>
    <row r="194" spans="1:15" x14ac:dyDescent="0.25">
      <c r="A194">
        <v>158</v>
      </c>
      <c r="B194" s="36">
        <f t="shared" si="25"/>
        <v>244513.87199887968</v>
      </c>
      <c r="C194" s="36">
        <f t="shared" si="29"/>
        <v>1722.7300534079943</v>
      </c>
      <c r="D194" s="36">
        <f t="shared" si="26"/>
        <v>916.92701999579879</v>
      </c>
      <c r="E194" s="36">
        <f t="shared" si="27"/>
        <v>805.80303341219553</v>
      </c>
      <c r="F194" s="36">
        <f t="shared" si="28"/>
        <v>243708.06896546748</v>
      </c>
      <c r="J194">
        <v>184</v>
      </c>
      <c r="K194" s="36">
        <f t="shared" si="20"/>
        <v>110204.36137899989</v>
      </c>
      <c r="L194" s="36">
        <f t="shared" si="21"/>
        <v>2151.0078791478722</v>
      </c>
      <c r="M194" s="36">
        <f t="shared" si="22"/>
        <v>413.26635517124959</v>
      </c>
      <c r="N194" s="36">
        <f t="shared" si="23"/>
        <v>1737.7415239766226</v>
      </c>
      <c r="O194" s="36">
        <f t="shared" si="24"/>
        <v>108466.61985502327</v>
      </c>
    </row>
    <row r="195" spans="1:15" x14ac:dyDescent="0.25">
      <c r="A195">
        <v>159</v>
      </c>
      <c r="B195" s="36">
        <f t="shared" si="25"/>
        <v>243708.06896546748</v>
      </c>
      <c r="C195" s="36">
        <f t="shared" si="29"/>
        <v>1722.7300534079943</v>
      </c>
      <c r="D195" s="36">
        <f t="shared" si="26"/>
        <v>913.90525862050299</v>
      </c>
      <c r="E195" s="36">
        <f t="shared" si="27"/>
        <v>808.82479478749133</v>
      </c>
      <c r="F195" s="36">
        <f t="shared" si="28"/>
        <v>242899.24417068</v>
      </c>
      <c r="J195">
        <v>185</v>
      </c>
      <c r="K195" s="36">
        <f t="shared" si="20"/>
        <v>108466.61985502327</v>
      </c>
      <c r="L195" s="36">
        <f t="shared" si="21"/>
        <v>2151.0078791478722</v>
      </c>
      <c r="M195" s="36">
        <f t="shared" si="22"/>
        <v>406.74982445633725</v>
      </c>
      <c r="N195" s="36">
        <f t="shared" si="23"/>
        <v>1744.2580546915351</v>
      </c>
      <c r="O195" s="36">
        <f t="shared" si="24"/>
        <v>106722.36180033172</v>
      </c>
    </row>
    <row r="196" spans="1:15" x14ac:dyDescent="0.25">
      <c r="A196">
        <v>160</v>
      </c>
      <c r="B196" s="36">
        <f t="shared" si="25"/>
        <v>242899.24417068</v>
      </c>
      <c r="C196" s="36">
        <f t="shared" si="29"/>
        <v>1722.7300534079943</v>
      </c>
      <c r="D196" s="36">
        <f t="shared" si="26"/>
        <v>910.87216564004996</v>
      </c>
      <c r="E196" s="36">
        <f t="shared" si="27"/>
        <v>811.85788776794436</v>
      </c>
      <c r="F196" s="36">
        <f t="shared" si="28"/>
        <v>242087.38628291205</v>
      </c>
      <c r="J196">
        <v>186</v>
      </c>
      <c r="K196" s="36">
        <f t="shared" si="20"/>
        <v>106722.36180033172</v>
      </c>
      <c r="L196" s="36">
        <f t="shared" si="21"/>
        <v>2151.0078791478722</v>
      </c>
      <c r="M196" s="36">
        <f t="shared" si="22"/>
        <v>400.20885675124396</v>
      </c>
      <c r="N196" s="36">
        <f t="shared" si="23"/>
        <v>1750.7990223966283</v>
      </c>
      <c r="O196" s="36">
        <f t="shared" si="24"/>
        <v>104971.56277793509</v>
      </c>
    </row>
    <row r="197" spans="1:15" x14ac:dyDescent="0.25">
      <c r="A197">
        <v>161</v>
      </c>
      <c r="B197" s="36">
        <f t="shared" si="25"/>
        <v>242087.38628291205</v>
      </c>
      <c r="C197" s="36">
        <f t="shared" si="29"/>
        <v>1722.7300534079943</v>
      </c>
      <c r="D197" s="36">
        <f t="shared" si="26"/>
        <v>907.82769856092011</v>
      </c>
      <c r="E197" s="36">
        <f t="shared" si="27"/>
        <v>814.90235484707421</v>
      </c>
      <c r="F197" s="36">
        <f t="shared" si="28"/>
        <v>241272.48392806496</v>
      </c>
      <c r="J197">
        <v>187</v>
      </c>
      <c r="K197" s="36">
        <f t="shared" si="20"/>
        <v>104971.56277793509</v>
      </c>
      <c r="L197" s="36">
        <f t="shared" si="21"/>
        <v>2151.0078791478722</v>
      </c>
      <c r="M197" s="36">
        <f t="shared" si="22"/>
        <v>393.64336041725659</v>
      </c>
      <c r="N197" s="36">
        <f t="shared" si="23"/>
        <v>1757.3645187306156</v>
      </c>
      <c r="O197" s="36">
        <f t="shared" si="24"/>
        <v>103214.19825920448</v>
      </c>
    </row>
    <row r="198" spans="1:15" x14ac:dyDescent="0.25">
      <c r="A198">
        <v>162</v>
      </c>
      <c r="B198" s="36">
        <f t="shared" si="25"/>
        <v>241272.48392806496</v>
      </c>
      <c r="C198" s="36">
        <f t="shared" si="29"/>
        <v>1722.7300534079943</v>
      </c>
      <c r="D198" s="36">
        <f t="shared" si="26"/>
        <v>904.77181473024359</v>
      </c>
      <c r="E198" s="36">
        <f t="shared" si="27"/>
        <v>817.95823867775073</v>
      </c>
      <c r="F198" s="36">
        <f t="shared" si="28"/>
        <v>240454.5256893872</v>
      </c>
      <c r="J198">
        <v>188</v>
      </c>
      <c r="K198" s="36">
        <f t="shared" si="20"/>
        <v>103214.19825920448</v>
      </c>
      <c r="L198" s="36">
        <f t="shared" si="21"/>
        <v>2151.0078791478722</v>
      </c>
      <c r="M198" s="36">
        <f t="shared" si="22"/>
        <v>387.05324347201679</v>
      </c>
      <c r="N198" s="36">
        <f t="shared" si="23"/>
        <v>1763.9546356758556</v>
      </c>
      <c r="O198" s="36">
        <f t="shared" si="24"/>
        <v>101450.24362352863</v>
      </c>
    </row>
    <row r="199" spans="1:15" x14ac:dyDescent="0.25">
      <c r="A199">
        <v>163</v>
      </c>
      <c r="B199" s="36">
        <f t="shared" si="25"/>
        <v>240454.5256893872</v>
      </c>
      <c r="C199" s="36">
        <f t="shared" si="29"/>
        <v>1722.7300534079943</v>
      </c>
      <c r="D199" s="36">
        <f t="shared" si="26"/>
        <v>901.70447133520202</v>
      </c>
      <c r="E199" s="36">
        <f t="shared" si="27"/>
        <v>821.0255820727923</v>
      </c>
      <c r="F199" s="36">
        <f t="shared" si="28"/>
        <v>239633.50010731441</v>
      </c>
      <c r="J199">
        <v>189</v>
      </c>
      <c r="K199" s="36">
        <f t="shared" si="20"/>
        <v>101450.24362352863</v>
      </c>
      <c r="L199" s="36">
        <f t="shared" si="21"/>
        <v>2151.0078791478722</v>
      </c>
      <c r="M199" s="36">
        <f t="shared" si="22"/>
        <v>380.43841358823232</v>
      </c>
      <c r="N199" s="36">
        <f t="shared" si="23"/>
        <v>1770.5694655596399</v>
      </c>
      <c r="O199" s="36">
        <f t="shared" si="24"/>
        <v>99679.674157968984</v>
      </c>
    </row>
    <row r="200" spans="1:15" x14ac:dyDescent="0.25">
      <c r="A200">
        <v>164</v>
      </c>
      <c r="B200" s="36">
        <f t="shared" si="25"/>
        <v>239633.50010731441</v>
      </c>
      <c r="C200" s="36">
        <f t="shared" si="29"/>
        <v>1722.7300534079943</v>
      </c>
      <c r="D200" s="36">
        <f t="shared" si="26"/>
        <v>898.62562540242902</v>
      </c>
      <c r="E200" s="36">
        <f t="shared" si="27"/>
        <v>824.1044280055653</v>
      </c>
      <c r="F200" s="36">
        <f t="shared" si="28"/>
        <v>238809.39567930883</v>
      </c>
      <c r="J200">
        <v>190</v>
      </c>
      <c r="K200" s="36">
        <f t="shared" si="20"/>
        <v>99679.674157968984</v>
      </c>
      <c r="L200" s="36">
        <f t="shared" si="21"/>
        <v>2151.0078791478722</v>
      </c>
      <c r="M200" s="36">
        <f t="shared" si="22"/>
        <v>373.79877809238366</v>
      </c>
      <c r="N200" s="36">
        <f t="shared" si="23"/>
        <v>1777.2091010554886</v>
      </c>
      <c r="O200" s="36">
        <f t="shared" si="24"/>
        <v>97902.465056913497</v>
      </c>
    </row>
    <row r="201" spans="1:15" x14ac:dyDescent="0.25">
      <c r="A201">
        <v>165</v>
      </c>
      <c r="B201" s="36">
        <f t="shared" si="25"/>
        <v>238809.39567930883</v>
      </c>
      <c r="C201" s="36">
        <f t="shared" si="29"/>
        <v>1722.7300534079943</v>
      </c>
      <c r="D201" s="36">
        <f t="shared" si="26"/>
        <v>895.53523379740807</v>
      </c>
      <c r="E201" s="36">
        <f t="shared" si="27"/>
        <v>827.19481961058625</v>
      </c>
      <c r="F201" s="36">
        <f t="shared" si="28"/>
        <v>237982.20085969823</v>
      </c>
      <c r="J201">
        <v>191</v>
      </c>
      <c r="K201" s="36">
        <f t="shared" si="20"/>
        <v>97902.465056913497</v>
      </c>
      <c r="L201" s="36">
        <f t="shared" si="21"/>
        <v>2151.0078791478722</v>
      </c>
      <c r="M201" s="36">
        <f t="shared" si="22"/>
        <v>367.1342439634256</v>
      </c>
      <c r="N201" s="36">
        <f t="shared" si="23"/>
        <v>1783.8736351844466</v>
      </c>
      <c r="O201" s="36">
        <f t="shared" si="24"/>
        <v>96118.591421729056</v>
      </c>
    </row>
    <row r="202" spans="1:15" x14ac:dyDescent="0.25">
      <c r="A202">
        <v>166</v>
      </c>
      <c r="B202" s="36">
        <f t="shared" si="25"/>
        <v>237982.20085969823</v>
      </c>
      <c r="C202" s="36">
        <f t="shared" si="29"/>
        <v>1722.7300534079943</v>
      </c>
      <c r="D202" s="36">
        <f t="shared" si="26"/>
        <v>892.43325322386829</v>
      </c>
      <c r="E202" s="36">
        <f t="shared" si="27"/>
        <v>830.29680018412603</v>
      </c>
      <c r="F202" s="36">
        <f t="shared" si="28"/>
        <v>237151.90405951411</v>
      </c>
      <c r="J202">
        <v>192</v>
      </c>
      <c r="K202" s="36">
        <f t="shared" si="20"/>
        <v>96118.591421729056</v>
      </c>
      <c r="L202" s="36">
        <f t="shared" si="21"/>
        <v>2151.0078791478722</v>
      </c>
      <c r="M202" s="36">
        <f t="shared" si="22"/>
        <v>360.44471783148396</v>
      </c>
      <c r="N202" s="36">
        <f t="shared" si="23"/>
        <v>1790.5631613163882</v>
      </c>
      <c r="O202" s="36">
        <f t="shared" si="24"/>
        <v>94328.02826041267</v>
      </c>
    </row>
    <row r="203" spans="1:15" x14ac:dyDescent="0.25">
      <c r="A203">
        <v>167</v>
      </c>
      <c r="B203" s="36">
        <f t="shared" si="25"/>
        <v>237151.90405951411</v>
      </c>
      <c r="C203" s="36">
        <f t="shared" si="29"/>
        <v>1722.7300534079943</v>
      </c>
      <c r="D203" s="36">
        <f t="shared" si="26"/>
        <v>889.31964022317788</v>
      </c>
      <c r="E203" s="36">
        <f t="shared" si="27"/>
        <v>833.41041318481643</v>
      </c>
      <c r="F203" s="36">
        <f t="shared" si="28"/>
        <v>236318.4936463293</v>
      </c>
      <c r="J203">
        <v>193</v>
      </c>
      <c r="K203" s="36">
        <f t="shared" si="20"/>
        <v>94328.02826041267</v>
      </c>
      <c r="L203" s="36">
        <f t="shared" si="21"/>
        <v>2151.0078791478722</v>
      </c>
      <c r="M203" s="36">
        <f t="shared" si="22"/>
        <v>353.73010597654752</v>
      </c>
      <c r="N203" s="36">
        <f t="shared" si="23"/>
        <v>1797.2777731713247</v>
      </c>
      <c r="O203" s="36">
        <f t="shared" si="24"/>
        <v>92530.750487241341</v>
      </c>
    </row>
    <row r="204" spans="1:15" x14ac:dyDescent="0.25">
      <c r="A204">
        <v>168</v>
      </c>
      <c r="B204" s="36">
        <f t="shared" si="25"/>
        <v>236318.4936463293</v>
      </c>
      <c r="C204" s="36">
        <f t="shared" si="29"/>
        <v>1722.7300534079943</v>
      </c>
      <c r="D204" s="36">
        <f t="shared" si="26"/>
        <v>886.19435117373484</v>
      </c>
      <c r="E204" s="36">
        <f t="shared" si="27"/>
        <v>836.53570223425947</v>
      </c>
      <c r="F204" s="36">
        <f t="shared" si="28"/>
        <v>235481.95794409505</v>
      </c>
      <c r="J204">
        <v>194</v>
      </c>
      <c r="K204" s="36">
        <f t="shared" si="20"/>
        <v>92530.750487241341</v>
      </c>
      <c r="L204" s="36">
        <f t="shared" si="21"/>
        <v>2151.0078791478722</v>
      </c>
      <c r="M204" s="36">
        <f t="shared" si="22"/>
        <v>346.99031432715503</v>
      </c>
      <c r="N204" s="36">
        <f t="shared" si="23"/>
        <v>1804.0175648207173</v>
      </c>
      <c r="O204" s="36">
        <f t="shared" si="24"/>
        <v>90726.732922420619</v>
      </c>
    </row>
    <row r="205" spans="1:15" x14ac:dyDescent="0.25">
      <c r="A205">
        <v>169</v>
      </c>
      <c r="B205" s="36">
        <f t="shared" si="25"/>
        <v>235481.95794409505</v>
      </c>
      <c r="C205" s="36">
        <f t="shared" si="29"/>
        <v>1722.7300534079943</v>
      </c>
      <c r="D205" s="36">
        <f t="shared" si="26"/>
        <v>883.05734229035636</v>
      </c>
      <c r="E205" s="36">
        <f t="shared" si="27"/>
        <v>839.67271111763796</v>
      </c>
      <c r="F205" s="36">
        <f t="shared" si="28"/>
        <v>234642.28523297742</v>
      </c>
      <c r="J205">
        <v>195</v>
      </c>
      <c r="K205" s="36">
        <f t="shared" si="20"/>
        <v>90726.732922420619</v>
      </c>
      <c r="L205" s="36">
        <f t="shared" si="21"/>
        <v>2151.0078791478722</v>
      </c>
      <c r="M205" s="36">
        <f t="shared" si="22"/>
        <v>340.22524845907731</v>
      </c>
      <c r="N205" s="36">
        <f t="shared" si="23"/>
        <v>1810.7826306887951</v>
      </c>
      <c r="O205" s="36">
        <f t="shared" si="24"/>
        <v>88915.950291731817</v>
      </c>
    </row>
    <row r="206" spans="1:15" x14ac:dyDescent="0.25">
      <c r="A206">
        <v>170</v>
      </c>
      <c r="B206" s="36">
        <f t="shared" si="25"/>
        <v>234642.28523297742</v>
      </c>
      <c r="C206" s="36">
        <f t="shared" si="29"/>
        <v>1722.7300534079943</v>
      </c>
      <c r="D206" s="36">
        <f t="shared" si="26"/>
        <v>879.90856962366524</v>
      </c>
      <c r="E206" s="36">
        <f t="shared" si="27"/>
        <v>842.82148378432908</v>
      </c>
      <c r="F206" s="36">
        <f t="shared" si="28"/>
        <v>233799.46374919309</v>
      </c>
      <c r="J206">
        <v>196</v>
      </c>
      <c r="K206" s="36">
        <f t="shared" ref="K206:K251" si="30">O205</f>
        <v>88915.950291731817</v>
      </c>
      <c r="L206" s="36">
        <f t="shared" ref="L206:L251" si="31">$L$7</f>
        <v>2151.0078791478722</v>
      </c>
      <c r="M206" s="36">
        <f t="shared" ref="M206:M251" si="32">K206*$L$6</f>
        <v>333.43481359399431</v>
      </c>
      <c r="N206" s="36">
        <f t="shared" ref="N206:N251" si="33">L206-M206</f>
        <v>1817.573065553878</v>
      </c>
      <c r="O206" s="36">
        <f t="shared" ref="O206:O251" si="34">K206-N206</f>
        <v>87098.377226177938</v>
      </c>
    </row>
    <row r="207" spans="1:15" x14ac:dyDescent="0.25">
      <c r="A207">
        <v>171</v>
      </c>
      <c r="B207" s="36">
        <f t="shared" si="25"/>
        <v>233799.46374919309</v>
      </c>
      <c r="C207" s="36">
        <f t="shared" si="29"/>
        <v>1722.7300534079943</v>
      </c>
      <c r="D207" s="36">
        <f t="shared" si="26"/>
        <v>876.74798905947409</v>
      </c>
      <c r="E207" s="36">
        <f t="shared" si="27"/>
        <v>845.98206434852023</v>
      </c>
      <c r="F207" s="36">
        <f t="shared" si="28"/>
        <v>232953.48168484456</v>
      </c>
      <c r="J207">
        <v>197</v>
      </c>
      <c r="K207" s="36">
        <f t="shared" si="30"/>
        <v>87098.377226177938</v>
      </c>
      <c r="L207" s="36">
        <f t="shared" si="31"/>
        <v>2151.0078791478722</v>
      </c>
      <c r="M207" s="36">
        <f t="shared" si="32"/>
        <v>326.61891459816724</v>
      </c>
      <c r="N207" s="36">
        <f t="shared" si="33"/>
        <v>1824.388964549705</v>
      </c>
      <c r="O207" s="36">
        <f t="shared" si="34"/>
        <v>85273.988261628227</v>
      </c>
    </row>
    <row r="208" spans="1:15" x14ac:dyDescent="0.25">
      <c r="A208">
        <v>172</v>
      </c>
      <c r="B208" s="36">
        <f t="shared" si="25"/>
        <v>232953.48168484456</v>
      </c>
      <c r="C208" s="36">
        <f t="shared" si="29"/>
        <v>1722.7300534079943</v>
      </c>
      <c r="D208" s="36">
        <f t="shared" si="26"/>
        <v>873.57555631816706</v>
      </c>
      <c r="E208" s="36">
        <f t="shared" si="27"/>
        <v>849.15449708982726</v>
      </c>
      <c r="F208" s="36">
        <f t="shared" si="28"/>
        <v>232104.32718775474</v>
      </c>
      <c r="J208">
        <v>198</v>
      </c>
      <c r="K208" s="36">
        <f t="shared" si="30"/>
        <v>85273.988261628227</v>
      </c>
      <c r="L208" s="36">
        <f t="shared" si="31"/>
        <v>2151.0078791478722</v>
      </c>
      <c r="M208" s="36">
        <f t="shared" si="32"/>
        <v>319.77745598110585</v>
      </c>
      <c r="N208" s="36">
        <f t="shared" si="33"/>
        <v>1831.2304231667663</v>
      </c>
      <c r="O208" s="36">
        <f t="shared" si="34"/>
        <v>83442.757838461461</v>
      </c>
    </row>
    <row r="209" spans="1:15" x14ac:dyDescent="0.25">
      <c r="A209">
        <v>173</v>
      </c>
      <c r="B209" s="36">
        <f t="shared" si="25"/>
        <v>232104.32718775474</v>
      </c>
      <c r="C209" s="36">
        <f t="shared" si="29"/>
        <v>1722.7300534079943</v>
      </c>
      <c r="D209" s="36">
        <f t="shared" si="26"/>
        <v>870.39122695408025</v>
      </c>
      <c r="E209" s="36">
        <f t="shared" si="27"/>
        <v>852.33882645391407</v>
      </c>
      <c r="F209" s="36">
        <f t="shared" si="28"/>
        <v>231251.98836130081</v>
      </c>
      <c r="J209">
        <v>199</v>
      </c>
      <c r="K209" s="36">
        <f t="shared" si="30"/>
        <v>83442.757838461461</v>
      </c>
      <c r="L209" s="36">
        <f t="shared" si="31"/>
        <v>2151.0078791478722</v>
      </c>
      <c r="M209" s="36">
        <f t="shared" si="32"/>
        <v>312.91034189423044</v>
      </c>
      <c r="N209" s="36">
        <f t="shared" si="33"/>
        <v>1838.0975372536418</v>
      </c>
      <c r="O209" s="36">
        <f t="shared" si="34"/>
        <v>81604.660301207812</v>
      </c>
    </row>
    <row r="210" spans="1:15" x14ac:dyDescent="0.25">
      <c r="A210">
        <v>174</v>
      </c>
      <c r="B210" s="36">
        <f t="shared" si="25"/>
        <v>231251.98836130081</v>
      </c>
      <c r="C210" s="36">
        <f t="shared" si="29"/>
        <v>1722.7300534079943</v>
      </c>
      <c r="D210" s="36">
        <f t="shared" si="26"/>
        <v>867.19495635487806</v>
      </c>
      <c r="E210" s="36">
        <f t="shared" si="27"/>
        <v>855.53509705311626</v>
      </c>
      <c r="F210" s="36">
        <f t="shared" si="28"/>
        <v>230396.45326424768</v>
      </c>
      <c r="J210">
        <v>200</v>
      </c>
      <c r="K210" s="36">
        <f t="shared" si="30"/>
        <v>81604.660301207812</v>
      </c>
      <c r="L210" s="36">
        <f t="shared" si="31"/>
        <v>2151.0078791478722</v>
      </c>
      <c r="M210" s="36">
        <f t="shared" si="32"/>
        <v>306.01747612952926</v>
      </c>
      <c r="N210" s="36">
        <f t="shared" si="33"/>
        <v>1844.9904030183429</v>
      </c>
      <c r="O210" s="36">
        <f t="shared" si="34"/>
        <v>79759.669898189473</v>
      </c>
    </row>
    <row r="211" spans="1:15" x14ac:dyDescent="0.25">
      <c r="A211">
        <v>175</v>
      </c>
      <c r="B211" s="36">
        <f t="shared" si="25"/>
        <v>230396.45326424768</v>
      </c>
      <c r="C211" s="36">
        <f t="shared" si="29"/>
        <v>1722.7300534079943</v>
      </c>
      <c r="D211" s="36">
        <f t="shared" si="26"/>
        <v>863.98669974092877</v>
      </c>
      <c r="E211" s="36">
        <f t="shared" si="27"/>
        <v>858.74335366706555</v>
      </c>
      <c r="F211" s="36">
        <f t="shared" si="28"/>
        <v>229537.70991058063</v>
      </c>
      <c r="J211">
        <v>201</v>
      </c>
      <c r="K211" s="36">
        <f t="shared" si="30"/>
        <v>79759.669898189473</v>
      </c>
      <c r="L211" s="36">
        <f t="shared" si="31"/>
        <v>2151.0078791478722</v>
      </c>
      <c r="M211" s="36">
        <f t="shared" si="32"/>
        <v>299.09876211821052</v>
      </c>
      <c r="N211" s="36">
        <f t="shared" si="33"/>
        <v>1851.9091170296617</v>
      </c>
      <c r="O211" s="36">
        <f t="shared" si="34"/>
        <v>77907.760781159814</v>
      </c>
    </row>
    <row r="212" spans="1:15" x14ac:dyDescent="0.25">
      <c r="A212">
        <v>176</v>
      </c>
      <c r="B212" s="36">
        <f t="shared" si="25"/>
        <v>229537.70991058063</v>
      </c>
      <c r="C212" s="36">
        <f t="shared" si="29"/>
        <v>1722.7300534079943</v>
      </c>
      <c r="D212" s="36">
        <f t="shared" si="26"/>
        <v>860.76641216467726</v>
      </c>
      <c r="E212" s="36">
        <f t="shared" si="27"/>
        <v>861.96364124331706</v>
      </c>
      <c r="F212" s="36">
        <f t="shared" si="28"/>
        <v>228675.74626933731</v>
      </c>
      <c r="J212">
        <v>202</v>
      </c>
      <c r="K212" s="36">
        <f t="shared" si="30"/>
        <v>77907.760781159814</v>
      </c>
      <c r="L212" s="36">
        <f t="shared" si="31"/>
        <v>2151.0078791478722</v>
      </c>
      <c r="M212" s="36">
        <f t="shared" si="32"/>
        <v>292.15410292934928</v>
      </c>
      <c r="N212" s="36">
        <f t="shared" si="33"/>
        <v>1858.8537762185229</v>
      </c>
      <c r="O212" s="36">
        <f t="shared" si="34"/>
        <v>76048.907004941284</v>
      </c>
    </row>
    <row r="213" spans="1:15" x14ac:dyDescent="0.25">
      <c r="A213">
        <v>177</v>
      </c>
      <c r="B213" s="36">
        <f t="shared" si="25"/>
        <v>228675.74626933731</v>
      </c>
      <c r="C213" s="36">
        <f t="shared" si="29"/>
        <v>1722.7300534079943</v>
      </c>
      <c r="D213" s="36">
        <f t="shared" si="26"/>
        <v>857.53404851001483</v>
      </c>
      <c r="E213" s="36">
        <f t="shared" si="27"/>
        <v>865.19600489797949</v>
      </c>
      <c r="F213" s="36">
        <f t="shared" si="28"/>
        <v>227810.55026443934</v>
      </c>
      <c r="J213">
        <v>203</v>
      </c>
      <c r="K213" s="36">
        <f t="shared" si="30"/>
        <v>76048.907004941284</v>
      </c>
      <c r="L213" s="36">
        <f t="shared" si="31"/>
        <v>2151.0078791478722</v>
      </c>
      <c r="M213" s="36">
        <f t="shared" si="32"/>
        <v>285.18340126852979</v>
      </c>
      <c r="N213" s="36">
        <f t="shared" si="33"/>
        <v>1865.8244778793423</v>
      </c>
      <c r="O213" s="36">
        <f t="shared" si="34"/>
        <v>74183.082527061939</v>
      </c>
    </row>
    <row r="214" spans="1:15" x14ac:dyDescent="0.25">
      <c r="A214">
        <v>178</v>
      </c>
      <c r="B214" s="36">
        <f t="shared" si="25"/>
        <v>227810.55026443934</v>
      </c>
      <c r="C214" s="36">
        <f t="shared" si="29"/>
        <v>1722.7300534079943</v>
      </c>
      <c r="D214" s="36">
        <f t="shared" si="26"/>
        <v>854.28956349164753</v>
      </c>
      <c r="E214" s="36">
        <f t="shared" si="27"/>
        <v>868.44048991634679</v>
      </c>
      <c r="F214" s="36">
        <f t="shared" si="28"/>
        <v>226942.10977452301</v>
      </c>
      <c r="J214">
        <v>204</v>
      </c>
      <c r="K214" s="36">
        <f t="shared" si="30"/>
        <v>74183.082527061939</v>
      </c>
      <c r="L214" s="36">
        <f t="shared" si="31"/>
        <v>2151.0078791478722</v>
      </c>
      <c r="M214" s="36">
        <f t="shared" si="32"/>
        <v>278.18655947648227</v>
      </c>
      <c r="N214" s="36">
        <f t="shared" si="33"/>
        <v>1872.82131967139</v>
      </c>
      <c r="O214" s="36">
        <f t="shared" si="34"/>
        <v>72310.261207390547</v>
      </c>
    </row>
    <row r="215" spans="1:15" x14ac:dyDescent="0.25">
      <c r="A215">
        <v>179</v>
      </c>
      <c r="B215" s="36">
        <f t="shared" si="25"/>
        <v>226942.10977452301</v>
      </c>
      <c r="C215" s="36">
        <f t="shared" si="29"/>
        <v>1722.7300534079943</v>
      </c>
      <c r="D215" s="36">
        <f t="shared" si="26"/>
        <v>851.03291165446126</v>
      </c>
      <c r="E215" s="36">
        <f t="shared" si="27"/>
        <v>871.69714175353306</v>
      </c>
      <c r="F215" s="36">
        <f t="shared" si="28"/>
        <v>226070.41263276947</v>
      </c>
      <c r="J215">
        <v>205</v>
      </c>
      <c r="K215" s="36">
        <f t="shared" si="30"/>
        <v>72310.261207390547</v>
      </c>
      <c r="L215" s="36">
        <f t="shared" si="31"/>
        <v>2151.0078791478722</v>
      </c>
      <c r="M215" s="36">
        <f t="shared" si="32"/>
        <v>271.16347952771457</v>
      </c>
      <c r="N215" s="36">
        <f t="shared" si="33"/>
        <v>1879.8443996201577</v>
      </c>
      <c r="O215" s="36">
        <f t="shared" si="34"/>
        <v>70430.416807770394</v>
      </c>
    </row>
    <row r="216" spans="1:15" x14ac:dyDescent="0.25">
      <c r="A216">
        <v>180</v>
      </c>
      <c r="B216" s="36">
        <f t="shared" si="25"/>
        <v>226070.41263276947</v>
      </c>
      <c r="C216" s="36">
        <f t="shared" si="29"/>
        <v>1722.7300534079943</v>
      </c>
      <c r="D216" s="36">
        <f t="shared" si="26"/>
        <v>847.76404737288544</v>
      </c>
      <c r="E216" s="36">
        <f t="shared" si="27"/>
        <v>874.96600603510888</v>
      </c>
      <c r="F216" s="36">
        <f t="shared" si="28"/>
        <v>225195.44662673437</v>
      </c>
      <c r="J216">
        <v>206</v>
      </c>
      <c r="K216" s="36">
        <f t="shared" si="30"/>
        <v>70430.416807770394</v>
      </c>
      <c r="L216" s="36">
        <f t="shared" si="31"/>
        <v>2151.0078791478722</v>
      </c>
      <c r="M216" s="36">
        <f t="shared" si="32"/>
        <v>264.11406302913895</v>
      </c>
      <c r="N216" s="36">
        <f t="shared" si="33"/>
        <v>1886.8938161187334</v>
      </c>
      <c r="O216" s="36">
        <f t="shared" si="34"/>
        <v>68543.522991651655</v>
      </c>
    </row>
    <row r="217" spans="1:15" x14ac:dyDescent="0.25">
      <c r="A217">
        <v>181</v>
      </c>
      <c r="B217" s="36">
        <f t="shared" si="25"/>
        <v>225195.44662673437</v>
      </c>
      <c r="C217" s="36">
        <f t="shared" si="29"/>
        <v>1722.7300534079943</v>
      </c>
      <c r="D217" s="36">
        <f t="shared" si="26"/>
        <v>844.48292485025388</v>
      </c>
      <c r="E217" s="36">
        <f t="shared" si="27"/>
        <v>878.24712855774044</v>
      </c>
      <c r="F217" s="36">
        <f t="shared" si="28"/>
        <v>224317.19949817663</v>
      </c>
      <c r="J217">
        <v>207</v>
      </c>
      <c r="K217" s="36">
        <f t="shared" si="30"/>
        <v>68543.522991651655</v>
      </c>
      <c r="L217" s="36">
        <f t="shared" si="31"/>
        <v>2151.0078791478722</v>
      </c>
      <c r="M217" s="36">
        <f t="shared" si="32"/>
        <v>257.03821121869368</v>
      </c>
      <c r="N217" s="36">
        <f t="shared" si="33"/>
        <v>1893.9696679291785</v>
      </c>
      <c r="O217" s="36">
        <f t="shared" si="34"/>
        <v>66649.553323722474</v>
      </c>
    </row>
    <row r="218" spans="1:15" x14ac:dyDescent="0.25">
      <c r="A218">
        <v>182</v>
      </c>
      <c r="B218" s="36">
        <f t="shared" si="25"/>
        <v>224317.19949817663</v>
      </c>
      <c r="C218" s="36">
        <f t="shared" si="29"/>
        <v>1722.7300534079943</v>
      </c>
      <c r="D218" s="36">
        <f t="shared" si="26"/>
        <v>841.18949811816231</v>
      </c>
      <c r="E218" s="36">
        <f t="shared" si="27"/>
        <v>881.54055528983201</v>
      </c>
      <c r="F218" s="36">
        <f t="shared" si="28"/>
        <v>223435.6589428868</v>
      </c>
      <c r="J218">
        <v>208</v>
      </c>
      <c r="K218" s="36">
        <f t="shared" si="30"/>
        <v>66649.553323722474</v>
      </c>
      <c r="L218" s="36">
        <f t="shared" si="31"/>
        <v>2151.0078791478722</v>
      </c>
      <c r="M218" s="36">
        <f t="shared" si="32"/>
        <v>249.93582496395928</v>
      </c>
      <c r="N218" s="36">
        <f t="shared" si="33"/>
        <v>1901.072054183913</v>
      </c>
      <c r="O218" s="36">
        <f t="shared" si="34"/>
        <v>64748.481269538563</v>
      </c>
    </row>
    <row r="219" spans="1:15" x14ac:dyDescent="0.25">
      <c r="A219">
        <v>183</v>
      </c>
      <c r="B219" s="36">
        <f t="shared" si="25"/>
        <v>223435.6589428868</v>
      </c>
      <c r="C219" s="36">
        <f t="shared" si="29"/>
        <v>1722.7300534079943</v>
      </c>
      <c r="D219" s="36">
        <f t="shared" si="26"/>
        <v>837.88372103582549</v>
      </c>
      <c r="E219" s="36">
        <f t="shared" si="27"/>
        <v>884.84633237216883</v>
      </c>
      <c r="F219" s="36">
        <f t="shared" si="28"/>
        <v>222550.81261051464</v>
      </c>
      <c r="J219">
        <v>209</v>
      </c>
      <c r="K219" s="36">
        <f t="shared" si="30"/>
        <v>64748.481269538563</v>
      </c>
      <c r="L219" s="36">
        <f t="shared" si="31"/>
        <v>2151.0078791478722</v>
      </c>
      <c r="M219" s="36">
        <f t="shared" si="32"/>
        <v>242.80680476076961</v>
      </c>
      <c r="N219" s="36">
        <f t="shared" si="33"/>
        <v>1908.2010743871026</v>
      </c>
      <c r="O219" s="36">
        <f t="shared" si="34"/>
        <v>62840.280195151463</v>
      </c>
    </row>
    <row r="220" spans="1:15" x14ac:dyDescent="0.25">
      <c r="A220">
        <v>184</v>
      </c>
      <c r="B220" s="36">
        <f t="shared" si="25"/>
        <v>222550.81261051464</v>
      </c>
      <c r="C220" s="36">
        <f t="shared" si="29"/>
        <v>1722.7300534079943</v>
      </c>
      <c r="D220" s="36">
        <f t="shared" si="26"/>
        <v>834.5655472894299</v>
      </c>
      <c r="E220" s="36">
        <f t="shared" si="27"/>
        <v>888.16450611856442</v>
      </c>
      <c r="F220" s="36">
        <f t="shared" si="28"/>
        <v>221662.64810439607</v>
      </c>
      <c r="J220">
        <v>210</v>
      </c>
      <c r="K220" s="36">
        <f t="shared" si="30"/>
        <v>62840.280195151463</v>
      </c>
      <c r="L220" s="36">
        <f t="shared" si="31"/>
        <v>2151.0078791478722</v>
      </c>
      <c r="M220" s="36">
        <f t="shared" si="32"/>
        <v>235.65105073181797</v>
      </c>
      <c r="N220" s="36">
        <f t="shared" si="33"/>
        <v>1915.3568284160542</v>
      </c>
      <c r="O220" s="36">
        <f t="shared" si="34"/>
        <v>60924.923366735406</v>
      </c>
    </row>
    <row r="221" spans="1:15" x14ac:dyDescent="0.25">
      <c r="A221">
        <v>185</v>
      </c>
      <c r="B221" s="36">
        <f t="shared" si="25"/>
        <v>221662.64810439607</v>
      </c>
      <c r="C221" s="36">
        <f t="shared" si="29"/>
        <v>1722.7300534079943</v>
      </c>
      <c r="D221" s="36">
        <f t="shared" si="26"/>
        <v>831.23493039148525</v>
      </c>
      <c r="E221" s="36">
        <f t="shared" si="27"/>
        <v>891.49512301650907</v>
      </c>
      <c r="F221" s="36">
        <f t="shared" si="28"/>
        <v>220771.15298137956</v>
      </c>
      <c r="J221">
        <v>211</v>
      </c>
      <c r="K221" s="36">
        <f t="shared" si="30"/>
        <v>60924.923366735406</v>
      </c>
      <c r="L221" s="36">
        <f t="shared" si="31"/>
        <v>2151.0078791478722</v>
      </c>
      <c r="M221" s="36">
        <f t="shared" si="32"/>
        <v>228.46846262525776</v>
      </c>
      <c r="N221" s="36">
        <f t="shared" si="33"/>
        <v>1922.5394165226144</v>
      </c>
      <c r="O221" s="36">
        <f t="shared" si="34"/>
        <v>59002.383950212788</v>
      </c>
    </row>
    <row r="222" spans="1:15" x14ac:dyDescent="0.25">
      <c r="A222">
        <v>186</v>
      </c>
      <c r="B222" s="36">
        <f t="shared" si="25"/>
        <v>220771.15298137956</v>
      </c>
      <c r="C222" s="36">
        <f t="shared" si="29"/>
        <v>1722.7300534079943</v>
      </c>
      <c r="D222" s="36">
        <f t="shared" si="26"/>
        <v>827.89182368017339</v>
      </c>
      <c r="E222" s="36">
        <f t="shared" si="27"/>
        <v>894.83822972782093</v>
      </c>
      <c r="F222" s="36">
        <f t="shared" si="28"/>
        <v>219876.31475165175</v>
      </c>
      <c r="J222">
        <v>212</v>
      </c>
      <c r="K222" s="36">
        <f t="shared" si="30"/>
        <v>59002.383950212788</v>
      </c>
      <c r="L222" s="36">
        <f t="shared" si="31"/>
        <v>2151.0078791478722</v>
      </c>
      <c r="M222" s="36">
        <f t="shared" si="32"/>
        <v>221.25893981329796</v>
      </c>
      <c r="N222" s="36">
        <f t="shared" si="33"/>
        <v>1929.7489393345743</v>
      </c>
      <c r="O222" s="36">
        <f t="shared" si="34"/>
        <v>57072.635010878214</v>
      </c>
    </row>
    <row r="223" spans="1:15" x14ac:dyDescent="0.25">
      <c r="A223">
        <v>187</v>
      </c>
      <c r="B223" s="36">
        <f t="shared" si="25"/>
        <v>219876.31475165175</v>
      </c>
      <c r="C223" s="36">
        <f t="shared" si="29"/>
        <v>1722.7300534079943</v>
      </c>
      <c r="D223" s="36">
        <f t="shared" si="26"/>
        <v>824.53618031869405</v>
      </c>
      <c r="E223" s="36">
        <f t="shared" si="27"/>
        <v>898.19387308930027</v>
      </c>
      <c r="F223" s="36">
        <f t="shared" si="28"/>
        <v>218978.12087856245</v>
      </c>
      <c r="J223">
        <v>213</v>
      </c>
      <c r="K223" s="36">
        <f t="shared" si="30"/>
        <v>57072.635010878214</v>
      </c>
      <c r="L223" s="36">
        <f t="shared" si="31"/>
        <v>2151.0078791478722</v>
      </c>
      <c r="M223" s="36">
        <f t="shared" si="32"/>
        <v>214.02238129079331</v>
      </c>
      <c r="N223" s="36">
        <f t="shared" si="33"/>
        <v>1936.9854978570788</v>
      </c>
      <c r="O223" s="36">
        <f t="shared" si="34"/>
        <v>55135.649513021133</v>
      </c>
    </row>
    <row r="224" spans="1:15" x14ac:dyDescent="0.25">
      <c r="A224">
        <v>188</v>
      </c>
      <c r="B224" s="36">
        <f t="shared" si="25"/>
        <v>218978.12087856245</v>
      </c>
      <c r="C224" s="36">
        <f t="shared" si="29"/>
        <v>1722.7300534079943</v>
      </c>
      <c r="D224" s="36">
        <f t="shared" si="26"/>
        <v>821.16795329460911</v>
      </c>
      <c r="E224" s="36">
        <f t="shared" si="27"/>
        <v>901.56210011338521</v>
      </c>
      <c r="F224" s="36">
        <f t="shared" si="28"/>
        <v>218076.55877844905</v>
      </c>
      <c r="J224">
        <v>214</v>
      </c>
      <c r="K224" s="36">
        <f t="shared" si="30"/>
        <v>55135.649513021133</v>
      </c>
      <c r="L224" s="36">
        <f t="shared" si="31"/>
        <v>2151.0078791478722</v>
      </c>
      <c r="M224" s="36">
        <f t="shared" si="32"/>
        <v>206.75868567382923</v>
      </c>
      <c r="N224" s="36">
        <f t="shared" si="33"/>
        <v>1944.2491934740431</v>
      </c>
      <c r="O224" s="36">
        <f t="shared" si="34"/>
        <v>53191.400319547087</v>
      </c>
    </row>
    <row r="225" spans="1:15" x14ac:dyDescent="0.25">
      <c r="A225">
        <v>189</v>
      </c>
      <c r="B225" s="36">
        <f t="shared" si="25"/>
        <v>218076.55877844905</v>
      </c>
      <c r="C225" s="36">
        <f t="shared" si="29"/>
        <v>1722.7300534079943</v>
      </c>
      <c r="D225" s="36">
        <f t="shared" si="26"/>
        <v>817.78709541918386</v>
      </c>
      <c r="E225" s="36">
        <f t="shared" si="27"/>
        <v>904.94295798881046</v>
      </c>
      <c r="F225" s="36">
        <f t="shared" si="28"/>
        <v>217171.61582046023</v>
      </c>
      <c r="J225">
        <v>215</v>
      </c>
      <c r="K225" s="36">
        <f t="shared" si="30"/>
        <v>53191.400319547087</v>
      </c>
      <c r="L225" s="36">
        <f t="shared" si="31"/>
        <v>2151.0078791478722</v>
      </c>
      <c r="M225" s="36">
        <f t="shared" si="32"/>
        <v>199.46775119830156</v>
      </c>
      <c r="N225" s="36">
        <f t="shared" si="33"/>
        <v>1951.5401279495707</v>
      </c>
      <c r="O225" s="36">
        <f t="shared" si="34"/>
        <v>51239.860191597516</v>
      </c>
    </row>
    <row r="226" spans="1:15" x14ac:dyDescent="0.25">
      <c r="A226">
        <v>190</v>
      </c>
      <c r="B226" s="36">
        <f t="shared" ref="B226:B289" si="35">F225</f>
        <v>217171.61582046023</v>
      </c>
      <c r="C226" s="36">
        <f t="shared" si="29"/>
        <v>1722.7300534079943</v>
      </c>
      <c r="D226" s="36">
        <f t="shared" ref="D226:D289" si="36">B226*$C$33</f>
        <v>814.39355932672584</v>
      </c>
      <c r="E226" s="36">
        <f t="shared" ref="E226:E289" si="37">C226-D226</f>
        <v>908.33649408126848</v>
      </c>
      <c r="F226" s="36">
        <f t="shared" ref="F226:F289" si="38">B226-E226</f>
        <v>216263.27932637895</v>
      </c>
      <c r="J226">
        <v>216</v>
      </c>
      <c r="K226" s="36">
        <f t="shared" si="30"/>
        <v>51239.860191597516</v>
      </c>
      <c r="L226" s="36">
        <f t="shared" si="31"/>
        <v>2151.0078791478722</v>
      </c>
      <c r="M226" s="36">
        <f t="shared" si="32"/>
        <v>192.14947571849069</v>
      </c>
      <c r="N226" s="36">
        <f t="shared" si="33"/>
        <v>1958.8584034293815</v>
      </c>
      <c r="O226" s="36">
        <f t="shared" si="34"/>
        <v>49281.001788168134</v>
      </c>
    </row>
    <row r="227" spans="1:15" x14ac:dyDescent="0.25">
      <c r="A227">
        <v>191</v>
      </c>
      <c r="B227" s="36">
        <f t="shared" si="35"/>
        <v>216263.27932637895</v>
      </c>
      <c r="C227" s="36">
        <f t="shared" si="29"/>
        <v>1722.7300534079943</v>
      </c>
      <c r="D227" s="36">
        <f t="shared" si="36"/>
        <v>810.98729747392099</v>
      </c>
      <c r="E227" s="36">
        <f t="shared" si="37"/>
        <v>911.74275593407333</v>
      </c>
      <c r="F227" s="36">
        <f t="shared" si="38"/>
        <v>215351.53657044488</v>
      </c>
      <c r="J227">
        <v>217</v>
      </c>
      <c r="K227" s="36">
        <f t="shared" si="30"/>
        <v>49281.001788168134</v>
      </c>
      <c r="L227" s="36">
        <f t="shared" si="31"/>
        <v>2151.0078791478722</v>
      </c>
      <c r="M227" s="36">
        <f t="shared" si="32"/>
        <v>184.80375670563049</v>
      </c>
      <c r="N227" s="36">
        <f t="shared" si="33"/>
        <v>1966.2041224422417</v>
      </c>
      <c r="O227" s="36">
        <f t="shared" si="34"/>
        <v>47314.797665725891</v>
      </c>
    </row>
    <row r="228" spans="1:15" x14ac:dyDescent="0.25">
      <c r="A228">
        <v>192</v>
      </c>
      <c r="B228" s="36">
        <f t="shared" si="35"/>
        <v>215351.53657044488</v>
      </c>
      <c r="C228" s="36">
        <f t="shared" si="29"/>
        <v>1722.7300534079943</v>
      </c>
      <c r="D228" s="36">
        <f t="shared" si="36"/>
        <v>807.56826213916827</v>
      </c>
      <c r="E228" s="36">
        <f t="shared" si="37"/>
        <v>915.16179126882605</v>
      </c>
      <c r="F228" s="36">
        <f t="shared" si="38"/>
        <v>214436.37477917605</v>
      </c>
      <c r="J228">
        <v>218</v>
      </c>
      <c r="K228" s="36">
        <f t="shared" si="30"/>
        <v>47314.797665725891</v>
      </c>
      <c r="L228" s="36">
        <f t="shared" si="31"/>
        <v>2151.0078791478722</v>
      </c>
      <c r="M228" s="36">
        <f t="shared" si="32"/>
        <v>177.43049124647209</v>
      </c>
      <c r="N228" s="36">
        <f t="shared" si="33"/>
        <v>1973.5773879014002</v>
      </c>
      <c r="O228" s="36">
        <f t="shared" si="34"/>
        <v>45341.22027782449</v>
      </c>
    </row>
    <row r="229" spans="1:15" x14ac:dyDescent="0.25">
      <c r="A229">
        <v>193</v>
      </c>
      <c r="B229" s="36">
        <f t="shared" si="35"/>
        <v>214436.37477917605</v>
      </c>
      <c r="C229" s="36">
        <f t="shared" si="29"/>
        <v>1722.7300534079943</v>
      </c>
      <c r="D229" s="36">
        <f t="shared" si="36"/>
        <v>804.13640542191013</v>
      </c>
      <c r="E229" s="36">
        <f t="shared" si="37"/>
        <v>918.59364798608419</v>
      </c>
      <c r="F229" s="36">
        <f t="shared" si="38"/>
        <v>213517.78113118996</v>
      </c>
      <c r="J229">
        <v>219</v>
      </c>
      <c r="K229" s="36">
        <f t="shared" si="30"/>
        <v>45341.22027782449</v>
      </c>
      <c r="L229" s="36">
        <f t="shared" si="31"/>
        <v>2151.0078791478722</v>
      </c>
      <c r="M229" s="36">
        <f t="shared" si="32"/>
        <v>170.02957604184184</v>
      </c>
      <c r="N229" s="36">
        <f t="shared" si="33"/>
        <v>1980.9783031060304</v>
      </c>
      <c r="O229" s="36">
        <f t="shared" si="34"/>
        <v>43360.241974718461</v>
      </c>
    </row>
    <row r="230" spans="1:15" x14ac:dyDescent="0.25">
      <c r="A230">
        <v>194</v>
      </c>
      <c r="B230" s="36">
        <f t="shared" si="35"/>
        <v>213517.78113118996</v>
      </c>
      <c r="C230" s="36">
        <f t="shared" si="29"/>
        <v>1722.7300534079943</v>
      </c>
      <c r="D230" s="36">
        <f t="shared" si="36"/>
        <v>800.69167924196233</v>
      </c>
      <c r="E230" s="36">
        <f t="shared" si="37"/>
        <v>922.03837416603199</v>
      </c>
      <c r="F230" s="36">
        <f t="shared" si="38"/>
        <v>212595.74275702392</v>
      </c>
      <c r="J230">
        <v>220</v>
      </c>
      <c r="K230" s="36">
        <f t="shared" si="30"/>
        <v>43360.241974718461</v>
      </c>
      <c r="L230" s="36">
        <f t="shared" si="31"/>
        <v>2151.0078791478722</v>
      </c>
      <c r="M230" s="36">
        <f t="shared" si="32"/>
        <v>162.60090740519422</v>
      </c>
      <c r="N230" s="36">
        <f t="shared" si="33"/>
        <v>1988.406971742678</v>
      </c>
      <c r="O230" s="36">
        <f t="shared" si="34"/>
        <v>41371.835002975786</v>
      </c>
    </row>
    <row r="231" spans="1:15" x14ac:dyDescent="0.25">
      <c r="A231">
        <v>195</v>
      </c>
      <c r="B231" s="36">
        <f t="shared" si="35"/>
        <v>212595.74275702392</v>
      </c>
      <c r="C231" s="36">
        <f t="shared" si="29"/>
        <v>1722.7300534079943</v>
      </c>
      <c r="D231" s="36">
        <f t="shared" si="36"/>
        <v>797.2340353388397</v>
      </c>
      <c r="E231" s="36">
        <f t="shared" si="37"/>
        <v>925.49601806915462</v>
      </c>
      <c r="F231" s="36">
        <f t="shared" si="38"/>
        <v>211670.24673895477</v>
      </c>
      <c r="J231">
        <v>221</v>
      </c>
      <c r="K231" s="36">
        <f t="shared" si="30"/>
        <v>41371.835002975786</v>
      </c>
      <c r="L231" s="36">
        <f t="shared" si="31"/>
        <v>2151.0078791478722</v>
      </c>
      <c r="M231" s="36">
        <f t="shared" si="32"/>
        <v>155.1443812611592</v>
      </c>
      <c r="N231" s="36">
        <f t="shared" si="33"/>
        <v>1995.863497886713</v>
      </c>
      <c r="O231" s="36">
        <f t="shared" si="34"/>
        <v>39375.971505089074</v>
      </c>
    </row>
    <row r="232" spans="1:15" x14ac:dyDescent="0.25">
      <c r="A232">
        <v>196</v>
      </c>
      <c r="B232" s="36">
        <f t="shared" si="35"/>
        <v>211670.24673895477</v>
      </c>
      <c r="C232" s="36">
        <f t="shared" ref="C232:C295" si="39">$C$34</f>
        <v>1722.7300534079943</v>
      </c>
      <c r="D232" s="36">
        <f t="shared" si="36"/>
        <v>793.76342527108034</v>
      </c>
      <c r="E232" s="36">
        <f t="shared" si="37"/>
        <v>928.96662813691398</v>
      </c>
      <c r="F232" s="36">
        <f t="shared" si="38"/>
        <v>210741.28011081784</v>
      </c>
      <c r="J232">
        <v>222</v>
      </c>
      <c r="K232" s="36">
        <f t="shared" si="30"/>
        <v>39375.971505089074</v>
      </c>
      <c r="L232" s="36">
        <f t="shared" si="31"/>
        <v>2151.0078791478722</v>
      </c>
      <c r="M232" s="36">
        <f t="shared" si="32"/>
        <v>147.65989314408401</v>
      </c>
      <c r="N232" s="36">
        <f t="shared" si="33"/>
        <v>2003.3479860037883</v>
      </c>
      <c r="O232" s="36">
        <f t="shared" si="34"/>
        <v>37372.623519085282</v>
      </c>
    </row>
    <row r="233" spans="1:15" x14ac:dyDescent="0.25">
      <c r="A233">
        <v>197</v>
      </c>
      <c r="B233" s="36">
        <f t="shared" si="35"/>
        <v>210741.28011081784</v>
      </c>
      <c r="C233" s="36">
        <f t="shared" si="39"/>
        <v>1722.7300534079943</v>
      </c>
      <c r="D233" s="36">
        <f t="shared" si="36"/>
        <v>790.27980041556691</v>
      </c>
      <c r="E233" s="36">
        <f t="shared" si="37"/>
        <v>932.45025299242741</v>
      </c>
      <c r="F233" s="36">
        <f t="shared" si="38"/>
        <v>209808.82985782542</v>
      </c>
      <c r="J233">
        <v>223</v>
      </c>
      <c r="K233" s="36">
        <f t="shared" si="30"/>
        <v>37372.623519085282</v>
      </c>
      <c r="L233" s="36">
        <f t="shared" si="31"/>
        <v>2151.0078791478722</v>
      </c>
      <c r="M233" s="36">
        <f t="shared" si="32"/>
        <v>140.14733819656979</v>
      </c>
      <c r="N233" s="36">
        <f t="shared" si="33"/>
        <v>2010.8605409513025</v>
      </c>
      <c r="O233" s="36">
        <f t="shared" si="34"/>
        <v>35361.762978133978</v>
      </c>
    </row>
    <row r="234" spans="1:15" x14ac:dyDescent="0.25">
      <c r="A234">
        <v>198</v>
      </c>
      <c r="B234" s="36">
        <f t="shared" si="35"/>
        <v>209808.82985782542</v>
      </c>
      <c r="C234" s="36">
        <f t="shared" si="39"/>
        <v>1722.7300534079943</v>
      </c>
      <c r="D234" s="36">
        <f t="shared" si="36"/>
        <v>786.78311196684524</v>
      </c>
      <c r="E234" s="36">
        <f t="shared" si="37"/>
        <v>935.94694144114908</v>
      </c>
      <c r="F234" s="36">
        <f t="shared" si="38"/>
        <v>208872.88291638426</v>
      </c>
      <c r="J234">
        <v>224</v>
      </c>
      <c r="K234" s="36">
        <f t="shared" si="30"/>
        <v>35361.762978133978</v>
      </c>
      <c r="L234" s="36">
        <f t="shared" si="31"/>
        <v>2151.0078791478722</v>
      </c>
      <c r="M234" s="36">
        <f t="shared" si="32"/>
        <v>132.60661116800242</v>
      </c>
      <c r="N234" s="36">
        <f t="shared" si="33"/>
        <v>2018.4012679798698</v>
      </c>
      <c r="O234" s="36">
        <f t="shared" si="34"/>
        <v>33343.361710154109</v>
      </c>
    </row>
    <row r="235" spans="1:15" x14ac:dyDescent="0.25">
      <c r="A235">
        <v>199</v>
      </c>
      <c r="B235" s="36">
        <f t="shared" si="35"/>
        <v>208872.88291638426</v>
      </c>
      <c r="C235" s="36">
        <f t="shared" si="39"/>
        <v>1722.7300534079943</v>
      </c>
      <c r="D235" s="36">
        <f t="shared" si="36"/>
        <v>783.27331093644091</v>
      </c>
      <c r="E235" s="36">
        <f t="shared" si="37"/>
        <v>939.45674247155341</v>
      </c>
      <c r="F235" s="36">
        <f t="shared" si="38"/>
        <v>207933.42617391271</v>
      </c>
      <c r="J235">
        <v>225</v>
      </c>
      <c r="K235" s="36">
        <f t="shared" si="30"/>
        <v>33343.361710154109</v>
      </c>
      <c r="L235" s="36">
        <f t="shared" si="31"/>
        <v>2151.0078791478722</v>
      </c>
      <c r="M235" s="36">
        <f t="shared" si="32"/>
        <v>125.03760641307791</v>
      </c>
      <c r="N235" s="36">
        <f t="shared" si="33"/>
        <v>2025.9702727347944</v>
      </c>
      <c r="O235" s="36">
        <f t="shared" si="34"/>
        <v>31317.391437419315</v>
      </c>
    </row>
    <row r="236" spans="1:15" x14ac:dyDescent="0.25">
      <c r="A236">
        <v>200</v>
      </c>
      <c r="B236" s="36">
        <f t="shared" si="35"/>
        <v>207933.42617391271</v>
      </c>
      <c r="C236" s="36">
        <f t="shared" si="39"/>
        <v>1722.7300534079943</v>
      </c>
      <c r="D236" s="36">
        <f t="shared" si="36"/>
        <v>779.75034815217259</v>
      </c>
      <c r="E236" s="36">
        <f t="shared" si="37"/>
        <v>942.97970525582173</v>
      </c>
      <c r="F236" s="36">
        <f t="shared" si="38"/>
        <v>206990.44646865688</v>
      </c>
      <c r="J236">
        <v>226</v>
      </c>
      <c r="K236" s="36">
        <f t="shared" si="30"/>
        <v>31317.391437419315</v>
      </c>
      <c r="L236" s="36">
        <f t="shared" si="31"/>
        <v>2151.0078791478722</v>
      </c>
      <c r="M236" s="36">
        <f t="shared" si="32"/>
        <v>117.44021789032243</v>
      </c>
      <c r="N236" s="36">
        <f t="shared" si="33"/>
        <v>2033.5676612575498</v>
      </c>
      <c r="O236" s="36">
        <f t="shared" si="34"/>
        <v>29283.823776161764</v>
      </c>
    </row>
    <row r="237" spans="1:15" x14ac:dyDescent="0.25">
      <c r="A237">
        <v>201</v>
      </c>
      <c r="B237" s="36">
        <f t="shared" si="35"/>
        <v>206990.44646865688</v>
      </c>
      <c r="C237" s="36">
        <f t="shared" si="39"/>
        <v>1722.7300534079943</v>
      </c>
      <c r="D237" s="36">
        <f t="shared" si="36"/>
        <v>776.21417425746324</v>
      </c>
      <c r="E237" s="36">
        <f t="shared" si="37"/>
        <v>946.51587915053108</v>
      </c>
      <c r="F237" s="36">
        <f t="shared" si="38"/>
        <v>206043.93058950634</v>
      </c>
      <c r="J237">
        <v>227</v>
      </c>
      <c r="K237" s="36">
        <f t="shared" si="30"/>
        <v>29283.823776161764</v>
      </c>
      <c r="L237" s="36">
        <f t="shared" si="31"/>
        <v>2151.0078791478722</v>
      </c>
      <c r="M237" s="36">
        <f t="shared" si="32"/>
        <v>109.81433916060661</v>
      </c>
      <c r="N237" s="36">
        <f t="shared" si="33"/>
        <v>2041.1935399872657</v>
      </c>
      <c r="O237" s="36">
        <f t="shared" si="34"/>
        <v>27242.630236174497</v>
      </c>
    </row>
    <row r="238" spans="1:15" x14ac:dyDescent="0.25">
      <c r="A238">
        <v>202</v>
      </c>
      <c r="B238" s="36">
        <f t="shared" si="35"/>
        <v>206043.93058950634</v>
      </c>
      <c r="C238" s="36">
        <f t="shared" si="39"/>
        <v>1722.7300534079943</v>
      </c>
      <c r="D238" s="36">
        <f t="shared" si="36"/>
        <v>772.66473971064875</v>
      </c>
      <c r="E238" s="36">
        <f t="shared" si="37"/>
        <v>950.06531369734557</v>
      </c>
      <c r="F238" s="36">
        <f t="shared" si="38"/>
        <v>205093.86527580899</v>
      </c>
      <c r="J238">
        <v>228</v>
      </c>
      <c r="K238" s="36">
        <f t="shared" si="30"/>
        <v>27242.630236174497</v>
      </c>
      <c r="L238" s="36">
        <f t="shared" si="31"/>
        <v>2151.0078791478722</v>
      </c>
      <c r="M238" s="36">
        <f t="shared" si="32"/>
        <v>102.15986338565436</v>
      </c>
      <c r="N238" s="36">
        <f t="shared" si="33"/>
        <v>2048.848015762218</v>
      </c>
      <c r="O238" s="36">
        <f t="shared" si="34"/>
        <v>25193.782220412279</v>
      </c>
    </row>
    <row r="239" spans="1:15" x14ac:dyDescent="0.25">
      <c r="A239">
        <v>203</v>
      </c>
      <c r="B239" s="36">
        <f t="shared" si="35"/>
        <v>205093.86527580899</v>
      </c>
      <c r="C239" s="36">
        <f t="shared" si="39"/>
        <v>1722.7300534079943</v>
      </c>
      <c r="D239" s="36">
        <f t="shared" si="36"/>
        <v>769.10199478428365</v>
      </c>
      <c r="E239" s="36">
        <f t="shared" si="37"/>
        <v>953.62805862371067</v>
      </c>
      <c r="F239" s="36">
        <f t="shared" si="38"/>
        <v>204140.23721718529</v>
      </c>
      <c r="J239">
        <v>229</v>
      </c>
      <c r="K239" s="36">
        <f t="shared" si="30"/>
        <v>25193.782220412279</v>
      </c>
      <c r="L239" s="36">
        <f t="shared" si="31"/>
        <v>2151.0078791478722</v>
      </c>
      <c r="M239" s="36">
        <f t="shared" si="32"/>
        <v>94.476683326546038</v>
      </c>
      <c r="N239" s="36">
        <f t="shared" si="33"/>
        <v>2056.531195821326</v>
      </c>
      <c r="O239" s="36">
        <f t="shared" si="34"/>
        <v>23137.251024590951</v>
      </c>
    </row>
    <row r="240" spans="1:15" x14ac:dyDescent="0.25">
      <c r="A240">
        <v>204</v>
      </c>
      <c r="B240" s="36">
        <f t="shared" si="35"/>
        <v>204140.23721718529</v>
      </c>
      <c r="C240" s="36">
        <f t="shared" si="39"/>
        <v>1722.7300534079943</v>
      </c>
      <c r="D240" s="36">
        <f t="shared" si="36"/>
        <v>765.52588956444481</v>
      </c>
      <c r="E240" s="36">
        <f t="shared" si="37"/>
        <v>957.20416384354951</v>
      </c>
      <c r="F240" s="36">
        <f t="shared" si="38"/>
        <v>203183.03305334173</v>
      </c>
      <c r="J240">
        <v>230</v>
      </c>
      <c r="K240" s="36">
        <f t="shared" si="30"/>
        <v>23137.251024590951</v>
      </c>
      <c r="L240" s="36">
        <f t="shared" si="31"/>
        <v>2151.0078791478722</v>
      </c>
      <c r="M240" s="36">
        <f t="shared" si="32"/>
        <v>86.764691342216068</v>
      </c>
      <c r="N240" s="36">
        <f t="shared" si="33"/>
        <v>2064.2431878056564</v>
      </c>
      <c r="O240" s="36">
        <f t="shared" si="34"/>
        <v>21073.007836785295</v>
      </c>
    </row>
    <row r="241" spans="1:15" x14ac:dyDescent="0.25">
      <c r="A241">
        <v>205</v>
      </c>
      <c r="B241" s="36">
        <f t="shared" si="35"/>
        <v>203183.03305334173</v>
      </c>
      <c r="C241" s="36">
        <f t="shared" si="39"/>
        <v>1722.7300534079943</v>
      </c>
      <c r="D241" s="36">
        <f t="shared" si="36"/>
        <v>761.93637395003145</v>
      </c>
      <c r="E241" s="36">
        <f t="shared" si="37"/>
        <v>960.79367945796287</v>
      </c>
      <c r="F241" s="36">
        <f t="shared" si="38"/>
        <v>202222.23937388376</v>
      </c>
      <c r="J241">
        <v>231</v>
      </c>
      <c r="K241" s="36">
        <f t="shared" si="30"/>
        <v>21073.007836785295</v>
      </c>
      <c r="L241" s="36">
        <f t="shared" si="31"/>
        <v>2151.0078791478722</v>
      </c>
      <c r="M241" s="36">
        <f t="shared" si="32"/>
        <v>79.023779387944856</v>
      </c>
      <c r="N241" s="36">
        <f t="shared" si="33"/>
        <v>2071.9840997599272</v>
      </c>
      <c r="O241" s="36">
        <f t="shared" si="34"/>
        <v>19001.023737025367</v>
      </c>
    </row>
    <row r="242" spans="1:15" x14ac:dyDescent="0.25">
      <c r="A242">
        <v>206</v>
      </c>
      <c r="B242" s="36">
        <f t="shared" si="35"/>
        <v>202222.23937388376</v>
      </c>
      <c r="C242" s="36">
        <f t="shared" si="39"/>
        <v>1722.7300534079943</v>
      </c>
      <c r="D242" s="36">
        <f t="shared" si="36"/>
        <v>758.33339765206404</v>
      </c>
      <c r="E242" s="36">
        <f t="shared" si="37"/>
        <v>964.39665575593028</v>
      </c>
      <c r="F242" s="36">
        <f t="shared" si="38"/>
        <v>201257.84271812782</v>
      </c>
      <c r="J242">
        <v>232</v>
      </c>
      <c r="K242" s="36">
        <f t="shared" si="30"/>
        <v>19001.023737025367</v>
      </c>
      <c r="L242" s="36">
        <f t="shared" si="31"/>
        <v>2151.0078791478722</v>
      </c>
      <c r="M242" s="36">
        <f t="shared" si="32"/>
        <v>71.253839013845123</v>
      </c>
      <c r="N242" s="36">
        <f t="shared" si="33"/>
        <v>2079.754040134027</v>
      </c>
      <c r="O242" s="36">
        <f t="shared" si="34"/>
        <v>16921.269696891341</v>
      </c>
    </row>
    <row r="243" spans="1:15" x14ac:dyDescent="0.25">
      <c r="A243">
        <v>207</v>
      </c>
      <c r="B243" s="36">
        <f t="shared" si="35"/>
        <v>201257.84271812782</v>
      </c>
      <c r="C243" s="36">
        <f t="shared" si="39"/>
        <v>1722.7300534079943</v>
      </c>
      <c r="D243" s="36">
        <f t="shared" si="36"/>
        <v>754.7169101929793</v>
      </c>
      <c r="E243" s="36">
        <f t="shared" si="37"/>
        <v>968.01314321501502</v>
      </c>
      <c r="F243" s="36">
        <f t="shared" si="38"/>
        <v>200289.82957491282</v>
      </c>
      <c r="J243">
        <v>233</v>
      </c>
      <c r="K243" s="36">
        <f t="shared" si="30"/>
        <v>16921.269696891341</v>
      </c>
      <c r="L243" s="36">
        <f t="shared" si="31"/>
        <v>2151.0078791478722</v>
      </c>
      <c r="M243" s="36">
        <f t="shared" si="32"/>
        <v>63.454761363342527</v>
      </c>
      <c r="N243" s="36">
        <f t="shared" si="33"/>
        <v>2087.5531177845296</v>
      </c>
      <c r="O243" s="36">
        <f t="shared" si="34"/>
        <v>14833.716579106811</v>
      </c>
    </row>
    <row r="244" spans="1:15" x14ac:dyDescent="0.25">
      <c r="A244">
        <v>208</v>
      </c>
      <c r="B244" s="36">
        <f t="shared" si="35"/>
        <v>200289.82957491282</v>
      </c>
      <c r="C244" s="36">
        <f t="shared" si="39"/>
        <v>1722.7300534079943</v>
      </c>
      <c r="D244" s="36">
        <f t="shared" si="36"/>
        <v>751.086860905923</v>
      </c>
      <c r="E244" s="36">
        <f t="shared" si="37"/>
        <v>971.64319250207132</v>
      </c>
      <c r="F244" s="36">
        <f t="shared" si="38"/>
        <v>199318.18638241076</v>
      </c>
      <c r="J244">
        <v>234</v>
      </c>
      <c r="K244" s="36">
        <f t="shared" si="30"/>
        <v>14833.716579106811</v>
      </c>
      <c r="L244" s="36">
        <f t="shared" si="31"/>
        <v>2151.0078791478722</v>
      </c>
      <c r="M244" s="36">
        <f t="shared" si="32"/>
        <v>55.626437171650537</v>
      </c>
      <c r="N244" s="36">
        <f t="shared" si="33"/>
        <v>2095.3814419762216</v>
      </c>
      <c r="O244" s="36">
        <f t="shared" si="34"/>
        <v>12738.335137130589</v>
      </c>
    </row>
    <row r="245" spans="1:15" x14ac:dyDescent="0.25">
      <c r="A245">
        <v>209</v>
      </c>
      <c r="B245" s="36">
        <f t="shared" si="35"/>
        <v>199318.18638241076</v>
      </c>
      <c r="C245" s="36">
        <f t="shared" si="39"/>
        <v>1722.7300534079943</v>
      </c>
      <c r="D245" s="36">
        <f t="shared" si="36"/>
        <v>747.44319893404031</v>
      </c>
      <c r="E245" s="36">
        <f t="shared" si="37"/>
        <v>975.28685447395401</v>
      </c>
      <c r="F245" s="36">
        <f t="shared" si="38"/>
        <v>198342.8995279368</v>
      </c>
      <c r="J245">
        <v>235</v>
      </c>
      <c r="K245" s="36">
        <f t="shared" si="30"/>
        <v>12738.335137130589</v>
      </c>
      <c r="L245" s="36">
        <f t="shared" si="31"/>
        <v>2151.0078791478722</v>
      </c>
      <c r="M245" s="36">
        <f t="shared" si="32"/>
        <v>47.768756764239704</v>
      </c>
      <c r="N245" s="36">
        <f t="shared" si="33"/>
        <v>2103.2391223836325</v>
      </c>
      <c r="O245" s="36">
        <f t="shared" si="34"/>
        <v>10635.096014746956</v>
      </c>
    </row>
    <row r="246" spans="1:15" x14ac:dyDescent="0.25">
      <c r="A246">
        <v>210</v>
      </c>
      <c r="B246" s="36">
        <f t="shared" si="35"/>
        <v>198342.8995279368</v>
      </c>
      <c r="C246" s="36">
        <f t="shared" si="39"/>
        <v>1722.7300534079943</v>
      </c>
      <c r="D246" s="36">
        <f t="shared" si="36"/>
        <v>743.78587322976296</v>
      </c>
      <c r="E246" s="36">
        <f t="shared" si="37"/>
        <v>978.94418017823136</v>
      </c>
      <c r="F246" s="36">
        <f t="shared" si="38"/>
        <v>197363.95534775857</v>
      </c>
      <c r="J246">
        <v>236</v>
      </c>
      <c r="K246" s="36">
        <f t="shared" si="30"/>
        <v>10635.096014746956</v>
      </c>
      <c r="L246" s="36">
        <f t="shared" si="31"/>
        <v>2151.0078791478722</v>
      </c>
      <c r="M246" s="36">
        <f t="shared" si="32"/>
        <v>39.881610055301081</v>
      </c>
      <c r="N246" s="36">
        <f t="shared" si="33"/>
        <v>2111.126269092571</v>
      </c>
      <c r="O246" s="36">
        <f t="shared" si="34"/>
        <v>8523.9697456543854</v>
      </c>
    </row>
    <row r="247" spans="1:15" x14ac:dyDescent="0.25">
      <c r="A247">
        <v>211</v>
      </c>
      <c r="B247" s="36">
        <f t="shared" si="35"/>
        <v>197363.95534775857</v>
      </c>
      <c r="C247" s="36">
        <f t="shared" si="39"/>
        <v>1722.7300534079943</v>
      </c>
      <c r="D247" s="36">
        <f t="shared" si="36"/>
        <v>740.11483255409462</v>
      </c>
      <c r="E247" s="36">
        <f t="shared" si="37"/>
        <v>982.6152208538997</v>
      </c>
      <c r="F247" s="36">
        <f t="shared" si="38"/>
        <v>196381.34012690466</v>
      </c>
      <c r="J247">
        <v>237</v>
      </c>
      <c r="K247" s="36">
        <f t="shared" si="30"/>
        <v>8523.9697456543854</v>
      </c>
      <c r="L247" s="36">
        <f t="shared" si="31"/>
        <v>2151.0078791478722</v>
      </c>
      <c r="M247" s="36">
        <f t="shared" si="32"/>
        <v>31.964886546203942</v>
      </c>
      <c r="N247" s="36">
        <f t="shared" si="33"/>
        <v>2119.0429926016682</v>
      </c>
      <c r="O247" s="36">
        <f t="shared" si="34"/>
        <v>6404.9267530527177</v>
      </c>
    </row>
    <row r="248" spans="1:15" x14ac:dyDescent="0.25">
      <c r="A248">
        <v>212</v>
      </c>
      <c r="B248" s="36">
        <f t="shared" si="35"/>
        <v>196381.34012690466</v>
      </c>
      <c r="C248" s="36">
        <f t="shared" si="39"/>
        <v>1722.7300534079943</v>
      </c>
      <c r="D248" s="36">
        <f t="shared" si="36"/>
        <v>736.43002547589242</v>
      </c>
      <c r="E248" s="36">
        <f t="shared" si="37"/>
        <v>986.3000279321019</v>
      </c>
      <c r="F248" s="36">
        <f t="shared" si="38"/>
        <v>195395.04009897256</v>
      </c>
      <c r="J248">
        <v>238</v>
      </c>
      <c r="K248" s="36">
        <f t="shared" si="30"/>
        <v>6404.9267530527177</v>
      </c>
      <c r="L248" s="36">
        <f t="shared" si="31"/>
        <v>2151.0078791478722</v>
      </c>
      <c r="M248" s="36">
        <f t="shared" si="32"/>
        <v>24.01847532394769</v>
      </c>
      <c r="N248" s="36">
        <f t="shared" si="33"/>
        <v>2126.9894038239245</v>
      </c>
      <c r="O248" s="36">
        <f t="shared" si="34"/>
        <v>4277.9373492287932</v>
      </c>
    </row>
    <row r="249" spans="1:15" x14ac:dyDescent="0.25">
      <c r="A249">
        <v>213</v>
      </c>
      <c r="B249" s="36">
        <f t="shared" si="35"/>
        <v>195395.04009897256</v>
      </c>
      <c r="C249" s="36">
        <f t="shared" si="39"/>
        <v>1722.7300534079943</v>
      </c>
      <c r="D249" s="36">
        <f t="shared" si="36"/>
        <v>732.73140037114706</v>
      </c>
      <c r="E249" s="36">
        <f t="shared" si="37"/>
        <v>989.99865303684726</v>
      </c>
      <c r="F249" s="36">
        <f t="shared" si="38"/>
        <v>194405.04144593573</v>
      </c>
      <c r="J249">
        <v>239</v>
      </c>
      <c r="K249" s="36">
        <f t="shared" si="30"/>
        <v>4277.9373492287932</v>
      </c>
      <c r="L249" s="36">
        <f t="shared" si="31"/>
        <v>2151.0078791478722</v>
      </c>
      <c r="M249" s="36">
        <f t="shared" si="32"/>
        <v>16.042265059607974</v>
      </c>
      <c r="N249" s="36">
        <f t="shared" si="33"/>
        <v>2134.9656140882644</v>
      </c>
      <c r="O249" s="36">
        <f t="shared" si="34"/>
        <v>2142.9717351405288</v>
      </c>
    </row>
    <row r="250" spans="1:15" x14ac:dyDescent="0.25">
      <c r="A250">
        <v>214</v>
      </c>
      <c r="B250" s="36">
        <f t="shared" si="35"/>
        <v>194405.04144593573</v>
      </c>
      <c r="C250" s="36">
        <f t="shared" si="39"/>
        <v>1722.7300534079943</v>
      </c>
      <c r="D250" s="36">
        <f t="shared" si="36"/>
        <v>729.01890542225897</v>
      </c>
      <c r="E250" s="36">
        <f t="shared" si="37"/>
        <v>993.71114798573535</v>
      </c>
      <c r="F250" s="36">
        <f t="shared" si="38"/>
        <v>193411.33029794999</v>
      </c>
      <c r="J250">
        <v>240</v>
      </c>
      <c r="K250" s="36">
        <f t="shared" si="30"/>
        <v>2142.9717351405288</v>
      </c>
      <c r="L250" s="36">
        <f t="shared" si="31"/>
        <v>2151.0078791478722</v>
      </c>
      <c r="M250" s="36">
        <f t="shared" si="32"/>
        <v>8.0361440067769827</v>
      </c>
      <c r="N250" s="36">
        <f t="shared" si="33"/>
        <v>2142.9717351410955</v>
      </c>
      <c r="O250" s="36">
        <f t="shared" si="34"/>
        <v>-5.6661519920453429E-10</v>
      </c>
    </row>
    <row r="251" spans="1:15" x14ac:dyDescent="0.25">
      <c r="A251">
        <v>215</v>
      </c>
      <c r="B251" s="36">
        <f t="shared" si="35"/>
        <v>193411.33029794999</v>
      </c>
      <c r="C251" s="36">
        <f t="shared" si="39"/>
        <v>1722.7300534079943</v>
      </c>
      <c r="D251" s="36">
        <f t="shared" si="36"/>
        <v>725.29248861731242</v>
      </c>
      <c r="E251" s="36">
        <f t="shared" si="37"/>
        <v>997.4375647906819</v>
      </c>
      <c r="F251" s="36">
        <f t="shared" si="38"/>
        <v>192413.8927331593</v>
      </c>
      <c r="K251" s="36"/>
      <c r="L251" s="36"/>
      <c r="M251" s="36">
        <f>SUM(M11:M250)</f>
        <v>176241.89099548911</v>
      </c>
      <c r="N251" s="36"/>
      <c r="O251" s="36"/>
    </row>
    <row r="252" spans="1:15" x14ac:dyDescent="0.25">
      <c r="A252">
        <v>216</v>
      </c>
      <c r="B252" s="36">
        <f t="shared" si="35"/>
        <v>192413.8927331593</v>
      </c>
      <c r="C252" s="36">
        <f t="shared" si="39"/>
        <v>1722.7300534079943</v>
      </c>
      <c r="D252" s="36">
        <f t="shared" si="36"/>
        <v>721.55209774934735</v>
      </c>
      <c r="E252" s="36">
        <f t="shared" si="37"/>
        <v>1001.177955658647</v>
      </c>
      <c r="F252" s="36">
        <f t="shared" si="38"/>
        <v>191412.71477750066</v>
      </c>
    </row>
    <row r="253" spans="1:15" x14ac:dyDescent="0.25">
      <c r="A253">
        <v>217</v>
      </c>
      <c r="B253" s="36">
        <f t="shared" si="35"/>
        <v>191412.71477750066</v>
      </c>
      <c r="C253" s="36">
        <f t="shared" si="39"/>
        <v>1722.7300534079943</v>
      </c>
      <c r="D253" s="36">
        <f t="shared" si="36"/>
        <v>717.7976804156275</v>
      </c>
      <c r="E253" s="36">
        <f t="shared" si="37"/>
        <v>1004.9323729923668</v>
      </c>
      <c r="F253" s="36">
        <f t="shared" si="38"/>
        <v>190407.7824045083</v>
      </c>
    </row>
    <row r="254" spans="1:15" x14ac:dyDescent="0.25">
      <c r="A254">
        <v>218</v>
      </c>
      <c r="B254" s="36">
        <f t="shared" si="35"/>
        <v>190407.7824045083</v>
      </c>
      <c r="C254" s="36">
        <f t="shared" si="39"/>
        <v>1722.7300534079943</v>
      </c>
      <c r="D254" s="36">
        <f t="shared" si="36"/>
        <v>714.02918401690613</v>
      </c>
      <c r="E254" s="36">
        <f t="shared" si="37"/>
        <v>1008.7008693910882</v>
      </c>
      <c r="F254" s="36">
        <f t="shared" si="38"/>
        <v>189399.08153511721</v>
      </c>
      <c r="H254" s="39" t="s">
        <v>74</v>
      </c>
    </row>
    <row r="255" spans="1:15" x14ac:dyDescent="0.25">
      <c r="A255">
        <v>219</v>
      </c>
      <c r="B255" s="36">
        <f t="shared" si="35"/>
        <v>189399.08153511721</v>
      </c>
      <c r="C255" s="36">
        <f t="shared" si="39"/>
        <v>1722.7300534079943</v>
      </c>
      <c r="D255" s="36">
        <f t="shared" si="36"/>
        <v>710.24655575668953</v>
      </c>
      <c r="E255" s="36">
        <f t="shared" si="37"/>
        <v>1012.4834976513048</v>
      </c>
      <c r="F255" s="36">
        <f t="shared" si="38"/>
        <v>188386.59803746591</v>
      </c>
      <c r="H255" t="s">
        <v>56</v>
      </c>
      <c r="I255" s="38">
        <v>340000</v>
      </c>
    </row>
    <row r="256" spans="1:15" x14ac:dyDescent="0.25">
      <c r="A256">
        <v>220</v>
      </c>
      <c r="B256" s="36">
        <f t="shared" si="35"/>
        <v>188386.59803746591</v>
      </c>
      <c r="C256" s="36">
        <f t="shared" si="39"/>
        <v>1722.7300534079943</v>
      </c>
      <c r="D256" s="36">
        <f t="shared" si="36"/>
        <v>706.44974264049711</v>
      </c>
      <c r="E256" s="36">
        <f t="shared" si="37"/>
        <v>1016.2803107674972</v>
      </c>
      <c r="F256" s="36">
        <f t="shared" si="38"/>
        <v>187370.31772669841</v>
      </c>
      <c r="H256" t="s">
        <v>58</v>
      </c>
      <c r="I256">
        <v>15</v>
      </c>
    </row>
    <row r="257" spans="1:14" x14ac:dyDescent="0.25">
      <c r="A257">
        <v>221</v>
      </c>
      <c r="B257" s="36">
        <f t="shared" si="35"/>
        <v>187370.31772669841</v>
      </c>
      <c r="C257" s="36">
        <f t="shared" si="39"/>
        <v>1722.7300534079943</v>
      </c>
      <c r="D257" s="36">
        <f t="shared" si="36"/>
        <v>702.638691475119</v>
      </c>
      <c r="E257" s="36">
        <f t="shared" si="37"/>
        <v>1020.0913619328753</v>
      </c>
      <c r="F257" s="36">
        <f t="shared" si="38"/>
        <v>186350.22636476555</v>
      </c>
      <c r="H257" t="s">
        <v>75</v>
      </c>
      <c r="I257" s="7">
        <v>4.4999999999999998E-2</v>
      </c>
    </row>
    <row r="258" spans="1:14" x14ac:dyDescent="0.25">
      <c r="A258">
        <v>222</v>
      </c>
      <c r="B258" s="36">
        <f t="shared" si="35"/>
        <v>186350.22636476555</v>
      </c>
      <c r="C258" s="36">
        <f t="shared" si="39"/>
        <v>1722.7300534079943</v>
      </c>
      <c r="D258" s="36">
        <f t="shared" si="36"/>
        <v>698.81334886787079</v>
      </c>
      <c r="E258" s="36">
        <f t="shared" si="37"/>
        <v>1023.9167045401235</v>
      </c>
      <c r="F258" s="36">
        <f t="shared" si="38"/>
        <v>185326.30966022544</v>
      </c>
      <c r="H258" t="s">
        <v>70</v>
      </c>
      <c r="I258">
        <f>15*12</f>
        <v>180</v>
      </c>
    </row>
    <row r="259" spans="1:14" x14ac:dyDescent="0.25">
      <c r="A259">
        <v>223</v>
      </c>
      <c r="B259" s="36">
        <f t="shared" si="35"/>
        <v>185326.30966022544</v>
      </c>
      <c r="C259" s="36">
        <f t="shared" si="39"/>
        <v>1722.7300534079943</v>
      </c>
      <c r="D259" s="36">
        <f t="shared" si="36"/>
        <v>694.97366122584538</v>
      </c>
      <c r="E259" s="36">
        <f t="shared" si="37"/>
        <v>1027.7563921821488</v>
      </c>
      <c r="F259" s="36">
        <f t="shared" si="38"/>
        <v>184298.5532680433</v>
      </c>
      <c r="H259" t="s">
        <v>71</v>
      </c>
      <c r="I259">
        <f>I257/12</f>
        <v>3.7499999999999999E-3</v>
      </c>
    </row>
    <row r="260" spans="1:14" x14ac:dyDescent="0.25">
      <c r="A260">
        <v>224</v>
      </c>
      <c r="B260" s="36">
        <f t="shared" si="35"/>
        <v>184298.5532680433</v>
      </c>
      <c r="C260" s="36">
        <f t="shared" si="39"/>
        <v>1722.7300534079943</v>
      </c>
      <c r="D260" s="36">
        <f t="shared" si="36"/>
        <v>691.11957475516238</v>
      </c>
      <c r="E260" s="36">
        <f t="shared" si="37"/>
        <v>1031.6104786528319</v>
      </c>
      <c r="F260" s="36">
        <f t="shared" si="38"/>
        <v>183266.94278939045</v>
      </c>
      <c r="H260" t="s">
        <v>72</v>
      </c>
      <c r="I260" s="36">
        <f>PMT(I259,I258,-I255,0)</f>
        <v>2600.9771819657358</v>
      </c>
    </row>
    <row r="261" spans="1:14" x14ac:dyDescent="0.25">
      <c r="A261">
        <v>225</v>
      </c>
      <c r="B261" s="36">
        <f t="shared" si="35"/>
        <v>183266.94278939045</v>
      </c>
      <c r="C261" s="36">
        <f t="shared" si="39"/>
        <v>1722.7300534079943</v>
      </c>
      <c r="D261" s="36">
        <f t="shared" si="36"/>
        <v>687.25103546021421</v>
      </c>
      <c r="E261" s="36">
        <f t="shared" si="37"/>
        <v>1035.47901794778</v>
      </c>
      <c r="F261" s="36">
        <f t="shared" si="38"/>
        <v>182231.46377144268</v>
      </c>
    </row>
    <row r="262" spans="1:14" x14ac:dyDescent="0.25">
      <c r="A262">
        <v>226</v>
      </c>
      <c r="B262" s="36">
        <f t="shared" si="35"/>
        <v>182231.46377144268</v>
      </c>
      <c r="C262" s="36">
        <f t="shared" si="39"/>
        <v>1722.7300534079943</v>
      </c>
      <c r="D262" s="36">
        <f t="shared" si="36"/>
        <v>683.36798914291001</v>
      </c>
      <c r="E262" s="36">
        <f t="shared" si="37"/>
        <v>1039.3620642650844</v>
      </c>
      <c r="F262" s="36">
        <f t="shared" si="38"/>
        <v>181192.10170717759</v>
      </c>
      <c r="I262" t="s">
        <v>77</v>
      </c>
      <c r="J262" t="s">
        <v>78</v>
      </c>
      <c r="K262" t="s">
        <v>66</v>
      </c>
      <c r="L262" t="s">
        <v>63</v>
      </c>
      <c r="M262" t="s">
        <v>64</v>
      </c>
      <c r="N262" t="s">
        <v>65</v>
      </c>
    </row>
    <row r="263" spans="1:14" x14ac:dyDescent="0.25">
      <c r="A263">
        <v>227</v>
      </c>
      <c r="B263" s="36">
        <f t="shared" si="35"/>
        <v>181192.10170717759</v>
      </c>
      <c r="C263" s="36">
        <f t="shared" si="39"/>
        <v>1722.7300534079943</v>
      </c>
      <c r="D263" s="36">
        <f t="shared" si="36"/>
        <v>679.47038140191592</v>
      </c>
      <c r="E263" s="36">
        <f t="shared" si="37"/>
        <v>1043.2596720060783</v>
      </c>
      <c r="F263" s="36">
        <f t="shared" si="38"/>
        <v>180148.84203517152</v>
      </c>
      <c r="I263">
        <v>1</v>
      </c>
      <c r="J263" s="38">
        <f>I255</f>
        <v>340000</v>
      </c>
      <c r="K263" s="36">
        <f>I260</f>
        <v>2600.9771819657358</v>
      </c>
      <c r="L263">
        <f>J263*I259</f>
        <v>1275</v>
      </c>
      <c r="M263" s="36">
        <f>K263-L263</f>
        <v>1325.9771819657358</v>
      </c>
      <c r="N263" s="36">
        <f>J263-M263</f>
        <v>338674.02281803428</v>
      </c>
    </row>
    <row r="264" spans="1:14" x14ac:dyDescent="0.25">
      <c r="A264">
        <v>228</v>
      </c>
      <c r="B264" s="36">
        <f t="shared" si="35"/>
        <v>180148.84203517152</v>
      </c>
      <c r="C264" s="36">
        <f t="shared" si="39"/>
        <v>1722.7300534079943</v>
      </c>
      <c r="D264" s="36">
        <f t="shared" si="36"/>
        <v>675.55815763189321</v>
      </c>
      <c r="E264" s="36">
        <f t="shared" si="37"/>
        <v>1047.1718957761011</v>
      </c>
      <c r="F264" s="36">
        <f t="shared" si="38"/>
        <v>179101.67013939543</v>
      </c>
      <c r="I264">
        <v>2</v>
      </c>
      <c r="J264" s="36">
        <f>N263</f>
        <v>338674.02281803428</v>
      </c>
      <c r="K264" s="36">
        <f>$I$260</f>
        <v>2600.9771819657358</v>
      </c>
      <c r="L264" s="36">
        <f>J264*$I$259</f>
        <v>1270.0275855676284</v>
      </c>
      <c r="M264" s="36">
        <f>K264-L264</f>
        <v>1330.9495963981074</v>
      </c>
      <c r="N264" s="36">
        <f>J264-M264</f>
        <v>337343.07322163618</v>
      </c>
    </row>
    <row r="265" spans="1:14" x14ac:dyDescent="0.25">
      <c r="A265">
        <v>229</v>
      </c>
      <c r="B265" s="36">
        <f t="shared" si="35"/>
        <v>179101.67013939543</v>
      </c>
      <c r="C265" s="36">
        <f t="shared" si="39"/>
        <v>1722.7300534079943</v>
      </c>
      <c r="D265" s="36">
        <f t="shared" si="36"/>
        <v>671.63126302273281</v>
      </c>
      <c r="E265" s="36">
        <f t="shared" si="37"/>
        <v>1051.0987903852615</v>
      </c>
      <c r="F265" s="36">
        <f t="shared" si="38"/>
        <v>178050.57134901016</v>
      </c>
      <c r="I265">
        <v>3</v>
      </c>
      <c r="J265" s="36">
        <f>N264</f>
        <v>337343.07322163618</v>
      </c>
      <c r="K265" s="36">
        <f>$I$260</f>
        <v>2600.9771819657358</v>
      </c>
      <c r="L265" s="36">
        <f>J265*$I$259</f>
        <v>1265.0365245811356</v>
      </c>
      <c r="M265" s="36">
        <f>K265-L265</f>
        <v>1335.9406573846002</v>
      </c>
      <c r="N265" s="36">
        <f>J265-M265</f>
        <v>336007.1325642516</v>
      </c>
    </row>
    <row r="266" spans="1:14" x14ac:dyDescent="0.25">
      <c r="A266">
        <v>230</v>
      </c>
      <c r="B266" s="36">
        <f t="shared" si="35"/>
        <v>178050.57134901016</v>
      </c>
      <c r="C266" s="36">
        <f t="shared" si="39"/>
        <v>1722.7300534079943</v>
      </c>
      <c r="D266" s="36">
        <f t="shared" si="36"/>
        <v>667.68964255878814</v>
      </c>
      <c r="E266" s="36">
        <f t="shared" si="37"/>
        <v>1055.0404108492062</v>
      </c>
      <c r="F266" s="36">
        <f t="shared" si="38"/>
        <v>176995.53093816095</v>
      </c>
      <c r="I266">
        <v>4</v>
      </c>
      <c r="J266" s="36">
        <f t="shared" ref="J266:J329" si="40">N265</f>
        <v>336007.1325642516</v>
      </c>
      <c r="K266" s="36">
        <f t="shared" ref="K266:K329" si="41">$I$260</f>
        <v>2600.9771819657358</v>
      </c>
      <c r="L266" s="36">
        <f t="shared" ref="L266:L329" si="42">J266*$I$259</f>
        <v>1260.0267471159434</v>
      </c>
      <c r="M266" s="36">
        <f t="shared" ref="M266:M329" si="43">K266-L266</f>
        <v>1340.9504348497924</v>
      </c>
      <c r="N266" s="36">
        <f t="shared" ref="N266:N329" si="44">J266-M266</f>
        <v>334666.18212940183</v>
      </c>
    </row>
    <row r="267" spans="1:14" x14ac:dyDescent="0.25">
      <c r="A267">
        <v>231</v>
      </c>
      <c r="B267" s="36">
        <f t="shared" si="35"/>
        <v>176995.53093816095</v>
      </c>
      <c r="C267" s="36">
        <f t="shared" si="39"/>
        <v>1722.7300534079943</v>
      </c>
      <c r="D267" s="36">
        <f t="shared" si="36"/>
        <v>663.73324101810351</v>
      </c>
      <c r="E267" s="36">
        <f t="shared" si="37"/>
        <v>1058.9968123898907</v>
      </c>
      <c r="F267" s="36">
        <f t="shared" si="38"/>
        <v>175936.53412577105</v>
      </c>
      <c r="I267">
        <v>5</v>
      </c>
      <c r="J267" s="36">
        <f t="shared" si="40"/>
        <v>334666.18212940183</v>
      </c>
      <c r="K267" s="36">
        <f t="shared" si="41"/>
        <v>2600.9771819657358</v>
      </c>
      <c r="L267" s="36">
        <f t="shared" si="42"/>
        <v>1254.9981829852568</v>
      </c>
      <c r="M267" s="36">
        <f t="shared" si="43"/>
        <v>1345.978998980479</v>
      </c>
      <c r="N267" s="36">
        <f t="shared" si="44"/>
        <v>333320.20313042135</v>
      </c>
    </row>
    <row r="268" spans="1:14" x14ac:dyDescent="0.25">
      <c r="A268">
        <v>232</v>
      </c>
      <c r="B268" s="36">
        <f t="shared" si="35"/>
        <v>175936.53412577105</v>
      </c>
      <c r="C268" s="36">
        <f t="shared" si="39"/>
        <v>1722.7300534079943</v>
      </c>
      <c r="D268" s="36">
        <f t="shared" si="36"/>
        <v>659.76200297164144</v>
      </c>
      <c r="E268" s="36">
        <f t="shared" si="37"/>
        <v>1062.9680504363528</v>
      </c>
      <c r="F268" s="36">
        <f t="shared" si="38"/>
        <v>174873.5660753347</v>
      </c>
      <c r="I268">
        <v>6</v>
      </c>
      <c r="J268" s="36">
        <f t="shared" si="40"/>
        <v>333320.20313042135</v>
      </c>
      <c r="K268" s="36">
        <f t="shared" si="41"/>
        <v>2600.9771819657358</v>
      </c>
      <c r="L268" s="36">
        <f t="shared" si="42"/>
        <v>1249.95076173908</v>
      </c>
      <c r="M268" s="36">
        <f t="shared" si="43"/>
        <v>1351.0264202266558</v>
      </c>
      <c r="N268" s="36">
        <f t="shared" si="44"/>
        <v>331969.17671019468</v>
      </c>
    </row>
    <row r="269" spans="1:14" x14ac:dyDescent="0.25">
      <c r="A269">
        <v>233</v>
      </c>
      <c r="B269" s="36">
        <f t="shared" si="35"/>
        <v>174873.5660753347</v>
      </c>
      <c r="C269" s="36">
        <f t="shared" si="39"/>
        <v>1722.7300534079943</v>
      </c>
      <c r="D269" s="36">
        <f t="shared" si="36"/>
        <v>655.77587278250508</v>
      </c>
      <c r="E269" s="36">
        <f t="shared" si="37"/>
        <v>1066.9541806254892</v>
      </c>
      <c r="F269" s="36">
        <f t="shared" si="38"/>
        <v>173806.6118947092</v>
      </c>
      <c r="I269">
        <v>7</v>
      </c>
      <c r="J269" s="36">
        <f t="shared" si="40"/>
        <v>331969.17671019468</v>
      </c>
      <c r="K269" s="36">
        <f t="shared" si="41"/>
        <v>2600.9771819657358</v>
      </c>
      <c r="L269" s="36">
        <f t="shared" si="42"/>
        <v>1244.88441266323</v>
      </c>
      <c r="M269" s="36">
        <f t="shared" si="43"/>
        <v>1356.0927693025058</v>
      </c>
      <c r="N269" s="36">
        <f t="shared" si="44"/>
        <v>330613.08394089219</v>
      </c>
    </row>
    <row r="270" spans="1:14" x14ac:dyDescent="0.25">
      <c r="A270">
        <v>234</v>
      </c>
      <c r="B270" s="36">
        <f t="shared" si="35"/>
        <v>173806.6118947092</v>
      </c>
      <c r="C270" s="36">
        <f t="shared" si="39"/>
        <v>1722.7300534079943</v>
      </c>
      <c r="D270" s="36">
        <f t="shared" si="36"/>
        <v>651.77479460515951</v>
      </c>
      <c r="E270" s="36">
        <f t="shared" si="37"/>
        <v>1070.9552588028348</v>
      </c>
      <c r="F270" s="36">
        <f t="shared" si="38"/>
        <v>172735.65663590637</v>
      </c>
      <c r="I270">
        <v>8</v>
      </c>
      <c r="J270" s="36">
        <f t="shared" si="40"/>
        <v>330613.08394089219</v>
      </c>
      <c r="K270" s="36">
        <f t="shared" si="41"/>
        <v>2600.9771819657358</v>
      </c>
      <c r="L270" s="36">
        <f t="shared" si="42"/>
        <v>1239.7990647783456</v>
      </c>
      <c r="M270" s="36">
        <f t="shared" si="43"/>
        <v>1361.1781171873902</v>
      </c>
      <c r="N270" s="36">
        <f t="shared" si="44"/>
        <v>329251.90582370479</v>
      </c>
    </row>
    <row r="271" spans="1:14" x14ac:dyDescent="0.25">
      <c r="A271">
        <v>235</v>
      </c>
      <c r="B271" s="36">
        <f t="shared" si="35"/>
        <v>172735.65663590637</v>
      </c>
      <c r="C271" s="36">
        <f t="shared" si="39"/>
        <v>1722.7300534079943</v>
      </c>
      <c r="D271" s="36">
        <f t="shared" si="36"/>
        <v>647.7587123846489</v>
      </c>
      <c r="E271" s="36">
        <f t="shared" si="37"/>
        <v>1074.9713410233453</v>
      </c>
      <c r="F271" s="36">
        <f t="shared" si="38"/>
        <v>171660.68529488303</v>
      </c>
      <c r="I271">
        <v>9</v>
      </c>
      <c r="J271" s="36">
        <f t="shared" si="40"/>
        <v>329251.90582370479</v>
      </c>
      <c r="K271" s="36">
        <f t="shared" si="41"/>
        <v>2600.9771819657358</v>
      </c>
      <c r="L271" s="36">
        <f t="shared" si="42"/>
        <v>1234.6946468388928</v>
      </c>
      <c r="M271" s="36">
        <f t="shared" si="43"/>
        <v>1366.282535126843</v>
      </c>
      <c r="N271" s="36">
        <f t="shared" si="44"/>
        <v>327885.62328857795</v>
      </c>
    </row>
    <row r="272" spans="1:14" x14ac:dyDescent="0.25">
      <c r="A272">
        <v>236</v>
      </c>
      <c r="B272" s="36">
        <f t="shared" si="35"/>
        <v>171660.68529488303</v>
      </c>
      <c r="C272" s="36">
        <f t="shared" si="39"/>
        <v>1722.7300534079943</v>
      </c>
      <c r="D272" s="36">
        <f t="shared" si="36"/>
        <v>643.72756985581134</v>
      </c>
      <c r="E272" s="36">
        <f t="shared" si="37"/>
        <v>1079.0024835521831</v>
      </c>
      <c r="F272" s="36">
        <f t="shared" si="38"/>
        <v>170581.68281133086</v>
      </c>
      <c r="I272">
        <v>10</v>
      </c>
      <c r="J272" s="36">
        <f t="shared" si="40"/>
        <v>327885.62328857795</v>
      </c>
      <c r="K272" s="36">
        <f t="shared" si="41"/>
        <v>2600.9771819657358</v>
      </c>
      <c r="L272" s="36">
        <f t="shared" si="42"/>
        <v>1229.5710873321673</v>
      </c>
      <c r="M272" s="36">
        <f t="shared" si="43"/>
        <v>1371.4060946335685</v>
      </c>
      <c r="N272" s="36">
        <f t="shared" si="44"/>
        <v>326514.21719394438</v>
      </c>
    </row>
    <row r="273" spans="1:14" x14ac:dyDescent="0.25">
      <c r="A273">
        <v>237</v>
      </c>
      <c r="B273" s="36">
        <f t="shared" si="35"/>
        <v>170581.68281133086</v>
      </c>
      <c r="C273" s="36">
        <f t="shared" si="39"/>
        <v>1722.7300534079943</v>
      </c>
      <c r="D273" s="36">
        <f t="shared" si="36"/>
        <v>639.68131054249068</v>
      </c>
      <c r="E273" s="36">
        <f t="shared" si="37"/>
        <v>1083.0487428655038</v>
      </c>
      <c r="F273" s="36">
        <f t="shared" si="38"/>
        <v>169498.63406846536</v>
      </c>
      <c r="I273">
        <v>11</v>
      </c>
      <c r="J273" s="36">
        <f t="shared" si="40"/>
        <v>326514.21719394438</v>
      </c>
      <c r="K273" s="36">
        <f t="shared" si="41"/>
        <v>2600.9771819657358</v>
      </c>
      <c r="L273" s="36">
        <f t="shared" si="42"/>
        <v>1224.4283144772915</v>
      </c>
      <c r="M273" s="36">
        <f t="shared" si="43"/>
        <v>1376.5488674884443</v>
      </c>
      <c r="N273" s="36">
        <f t="shared" si="44"/>
        <v>325137.66832645593</v>
      </c>
    </row>
    <row r="274" spans="1:14" x14ac:dyDescent="0.25">
      <c r="A274">
        <v>238</v>
      </c>
      <c r="B274" s="36">
        <f t="shared" si="35"/>
        <v>169498.63406846536</v>
      </c>
      <c r="C274" s="36">
        <f t="shared" si="39"/>
        <v>1722.7300534079943</v>
      </c>
      <c r="D274" s="36">
        <f t="shared" si="36"/>
        <v>635.61987775674504</v>
      </c>
      <c r="E274" s="36">
        <f t="shared" si="37"/>
        <v>1087.1101756512494</v>
      </c>
      <c r="F274" s="36">
        <f t="shared" si="38"/>
        <v>168411.52389281412</v>
      </c>
      <c r="I274">
        <v>12</v>
      </c>
      <c r="J274" s="36">
        <f t="shared" si="40"/>
        <v>325137.66832645593</v>
      </c>
      <c r="K274" s="36">
        <f t="shared" si="41"/>
        <v>2600.9771819657358</v>
      </c>
      <c r="L274" s="36">
        <f t="shared" si="42"/>
        <v>1219.2662562242097</v>
      </c>
      <c r="M274" s="36">
        <f t="shared" si="43"/>
        <v>1381.7109257415261</v>
      </c>
      <c r="N274" s="36">
        <f t="shared" si="44"/>
        <v>323755.9574007144</v>
      </c>
    </row>
    <row r="275" spans="1:14" x14ac:dyDescent="0.25">
      <c r="A275">
        <v>239</v>
      </c>
      <c r="B275" s="36">
        <f t="shared" si="35"/>
        <v>168411.52389281412</v>
      </c>
      <c r="C275" s="36">
        <f t="shared" si="39"/>
        <v>1722.7300534079943</v>
      </c>
      <c r="D275" s="36">
        <f t="shared" si="36"/>
        <v>631.54321459805294</v>
      </c>
      <c r="E275" s="36">
        <f t="shared" si="37"/>
        <v>1091.1868388099415</v>
      </c>
      <c r="F275" s="36">
        <f t="shared" si="38"/>
        <v>167320.33705400417</v>
      </c>
      <c r="I275">
        <v>13</v>
      </c>
      <c r="J275" s="36">
        <f t="shared" si="40"/>
        <v>323755.9574007144</v>
      </c>
      <c r="K275" s="36">
        <f t="shared" si="41"/>
        <v>2600.9771819657358</v>
      </c>
      <c r="L275" s="36">
        <f t="shared" si="42"/>
        <v>1214.084840252679</v>
      </c>
      <c r="M275" s="36">
        <f t="shared" si="43"/>
        <v>1386.8923417130568</v>
      </c>
      <c r="N275" s="36">
        <f t="shared" si="44"/>
        <v>322369.06505900132</v>
      </c>
    </row>
    <row r="276" spans="1:14" x14ac:dyDescent="0.25">
      <c r="A276">
        <v>240</v>
      </c>
      <c r="B276" s="36">
        <f t="shared" si="35"/>
        <v>167320.33705400417</v>
      </c>
      <c r="C276" s="36">
        <f t="shared" si="39"/>
        <v>1722.7300534079943</v>
      </c>
      <c r="D276" s="36">
        <f t="shared" si="36"/>
        <v>627.45126395251555</v>
      </c>
      <c r="E276" s="36">
        <f t="shared" si="37"/>
        <v>1095.2787894554788</v>
      </c>
      <c r="F276" s="36">
        <f t="shared" si="38"/>
        <v>166225.05826454869</v>
      </c>
      <c r="I276">
        <v>14</v>
      </c>
      <c r="J276" s="36">
        <f t="shared" si="40"/>
        <v>322369.06505900132</v>
      </c>
      <c r="K276" s="36">
        <f t="shared" si="41"/>
        <v>2600.9771819657358</v>
      </c>
      <c r="L276" s="36">
        <f t="shared" si="42"/>
        <v>1208.883993971255</v>
      </c>
      <c r="M276" s="36">
        <f t="shared" si="43"/>
        <v>1392.0931879944808</v>
      </c>
      <c r="N276" s="36">
        <f t="shared" si="44"/>
        <v>320976.97187100683</v>
      </c>
    </row>
    <row r="277" spans="1:14" x14ac:dyDescent="0.25">
      <c r="A277">
        <v>241</v>
      </c>
      <c r="B277" s="36">
        <f t="shared" si="35"/>
        <v>166225.05826454869</v>
      </c>
      <c r="C277" s="36">
        <f t="shared" si="39"/>
        <v>1722.7300534079943</v>
      </c>
      <c r="D277" s="36">
        <f t="shared" si="36"/>
        <v>623.34396849205757</v>
      </c>
      <c r="E277" s="36">
        <f t="shared" si="37"/>
        <v>1099.3860849159369</v>
      </c>
      <c r="F277" s="36">
        <f t="shared" si="38"/>
        <v>165125.67217963276</v>
      </c>
      <c r="I277">
        <v>15</v>
      </c>
      <c r="J277" s="36">
        <f t="shared" si="40"/>
        <v>320976.97187100683</v>
      </c>
      <c r="K277" s="36">
        <f t="shared" si="41"/>
        <v>2600.9771819657358</v>
      </c>
      <c r="L277" s="36">
        <f t="shared" si="42"/>
        <v>1203.6636445162756</v>
      </c>
      <c r="M277" s="36">
        <f t="shared" si="43"/>
        <v>1397.3135374494602</v>
      </c>
      <c r="N277" s="36">
        <f t="shared" si="44"/>
        <v>319579.65833355737</v>
      </c>
    </row>
    <row r="278" spans="1:14" x14ac:dyDescent="0.25">
      <c r="A278">
        <v>242</v>
      </c>
      <c r="B278" s="36">
        <f t="shared" si="35"/>
        <v>165125.67217963276</v>
      </c>
      <c r="C278" s="36">
        <f t="shared" si="39"/>
        <v>1722.7300534079943</v>
      </c>
      <c r="D278" s="36">
        <f t="shared" si="36"/>
        <v>619.22127067362283</v>
      </c>
      <c r="E278" s="36">
        <f t="shared" si="37"/>
        <v>1103.5087827343714</v>
      </c>
      <c r="F278" s="36">
        <f t="shared" si="38"/>
        <v>164022.1633968984</v>
      </c>
      <c r="I278">
        <v>16</v>
      </c>
      <c r="J278" s="36">
        <f t="shared" si="40"/>
        <v>319579.65833355737</v>
      </c>
      <c r="K278" s="36">
        <f t="shared" si="41"/>
        <v>2600.9771819657358</v>
      </c>
      <c r="L278" s="36">
        <f t="shared" si="42"/>
        <v>1198.4237187508402</v>
      </c>
      <c r="M278" s="36">
        <f t="shared" si="43"/>
        <v>1402.5534632148956</v>
      </c>
      <c r="N278" s="36">
        <f t="shared" si="44"/>
        <v>318177.10487034247</v>
      </c>
    </row>
    <row r="279" spans="1:14" x14ac:dyDescent="0.25">
      <c r="A279">
        <v>243</v>
      </c>
      <c r="B279" s="36">
        <f t="shared" si="35"/>
        <v>164022.1633968984</v>
      </c>
      <c r="C279" s="36">
        <f t="shared" si="39"/>
        <v>1722.7300534079943</v>
      </c>
      <c r="D279" s="36">
        <f t="shared" si="36"/>
        <v>615.08311273836898</v>
      </c>
      <c r="E279" s="36">
        <f t="shared" si="37"/>
        <v>1107.6469406696253</v>
      </c>
      <c r="F279" s="36">
        <f t="shared" si="38"/>
        <v>162914.51645622877</v>
      </c>
      <c r="I279">
        <v>17</v>
      </c>
      <c r="J279" s="36">
        <f t="shared" si="40"/>
        <v>318177.10487034247</v>
      </c>
      <c r="K279" s="36">
        <f t="shared" si="41"/>
        <v>2600.9771819657358</v>
      </c>
      <c r="L279" s="36">
        <f t="shared" si="42"/>
        <v>1193.1641432637841</v>
      </c>
      <c r="M279" s="36">
        <f t="shared" si="43"/>
        <v>1407.8130387019517</v>
      </c>
      <c r="N279" s="36">
        <f t="shared" si="44"/>
        <v>316769.29183164053</v>
      </c>
    </row>
    <row r="280" spans="1:14" x14ac:dyDescent="0.25">
      <c r="A280">
        <v>244</v>
      </c>
      <c r="B280" s="36">
        <f t="shared" si="35"/>
        <v>162914.51645622877</v>
      </c>
      <c r="C280" s="36">
        <f t="shared" si="39"/>
        <v>1722.7300534079943</v>
      </c>
      <c r="D280" s="36">
        <f t="shared" si="36"/>
        <v>610.92943671085789</v>
      </c>
      <c r="E280" s="36">
        <f t="shared" si="37"/>
        <v>1111.8006166971363</v>
      </c>
      <c r="F280" s="36">
        <f t="shared" si="38"/>
        <v>161802.71583953162</v>
      </c>
      <c r="I280">
        <v>18</v>
      </c>
      <c r="J280" s="36">
        <f t="shared" si="40"/>
        <v>316769.29183164053</v>
      </c>
      <c r="K280" s="36">
        <f t="shared" si="41"/>
        <v>2600.9771819657358</v>
      </c>
      <c r="L280" s="36">
        <f t="shared" si="42"/>
        <v>1187.884844368652</v>
      </c>
      <c r="M280" s="36">
        <f t="shared" si="43"/>
        <v>1413.0923375970838</v>
      </c>
      <c r="N280" s="36">
        <f t="shared" si="44"/>
        <v>315356.19949404342</v>
      </c>
    </row>
    <row r="281" spans="1:14" x14ac:dyDescent="0.25">
      <c r="A281">
        <v>245</v>
      </c>
      <c r="B281" s="36">
        <f t="shared" si="35"/>
        <v>161802.71583953162</v>
      </c>
      <c r="C281" s="36">
        <f t="shared" si="39"/>
        <v>1722.7300534079943</v>
      </c>
      <c r="D281" s="36">
        <f t="shared" si="36"/>
        <v>606.76018439824361</v>
      </c>
      <c r="E281" s="36">
        <f t="shared" si="37"/>
        <v>1115.9698690097507</v>
      </c>
      <c r="F281" s="36">
        <f t="shared" si="38"/>
        <v>160686.74597052188</v>
      </c>
      <c r="I281">
        <v>19</v>
      </c>
      <c r="J281" s="36">
        <f t="shared" si="40"/>
        <v>315356.19949404342</v>
      </c>
      <c r="K281" s="36">
        <f t="shared" si="41"/>
        <v>2600.9771819657358</v>
      </c>
      <c r="L281" s="36">
        <f t="shared" si="42"/>
        <v>1182.5857481026628</v>
      </c>
      <c r="M281" s="36">
        <f t="shared" si="43"/>
        <v>1418.391433863073</v>
      </c>
      <c r="N281" s="36">
        <f t="shared" si="44"/>
        <v>313937.80806018034</v>
      </c>
    </row>
    <row r="282" spans="1:14" x14ac:dyDescent="0.25">
      <c r="A282">
        <v>246</v>
      </c>
      <c r="B282" s="36">
        <f t="shared" si="35"/>
        <v>160686.74597052188</v>
      </c>
      <c r="C282" s="36">
        <f t="shared" si="39"/>
        <v>1722.7300534079943</v>
      </c>
      <c r="D282" s="36">
        <f t="shared" si="36"/>
        <v>602.57529738945698</v>
      </c>
      <c r="E282" s="36">
        <f t="shared" si="37"/>
        <v>1120.1547560185372</v>
      </c>
      <c r="F282" s="36">
        <f t="shared" si="38"/>
        <v>159566.59121450334</v>
      </c>
      <c r="I282">
        <v>20</v>
      </c>
      <c r="J282" s="36">
        <f t="shared" si="40"/>
        <v>313937.80806018034</v>
      </c>
      <c r="K282" s="36">
        <f t="shared" si="41"/>
        <v>2600.9771819657358</v>
      </c>
      <c r="L282" s="36">
        <f t="shared" si="42"/>
        <v>1177.2667802256763</v>
      </c>
      <c r="M282" s="36">
        <f t="shared" si="43"/>
        <v>1423.7104017400595</v>
      </c>
      <c r="N282" s="36">
        <f t="shared" si="44"/>
        <v>312514.0976584403</v>
      </c>
    </row>
    <row r="283" spans="1:14" x14ac:dyDescent="0.25">
      <c r="A283">
        <v>247</v>
      </c>
      <c r="B283" s="36">
        <f t="shared" si="35"/>
        <v>159566.59121450334</v>
      </c>
      <c r="C283" s="36">
        <f t="shared" si="39"/>
        <v>1722.7300534079943</v>
      </c>
      <c r="D283" s="36">
        <f t="shared" si="36"/>
        <v>598.37471705438747</v>
      </c>
      <c r="E283" s="36">
        <f t="shared" si="37"/>
        <v>1124.3553363536068</v>
      </c>
      <c r="F283" s="36">
        <f t="shared" si="38"/>
        <v>158442.23587814972</v>
      </c>
      <c r="I283">
        <v>21</v>
      </c>
      <c r="J283" s="36">
        <f t="shared" si="40"/>
        <v>312514.0976584403</v>
      </c>
      <c r="K283" s="36">
        <f t="shared" si="41"/>
        <v>2600.9771819657358</v>
      </c>
      <c r="L283" s="36">
        <f t="shared" si="42"/>
        <v>1171.9278662191512</v>
      </c>
      <c r="M283" s="36">
        <f t="shared" si="43"/>
        <v>1429.0493157465846</v>
      </c>
      <c r="N283" s="36">
        <f t="shared" si="44"/>
        <v>311085.04834269371</v>
      </c>
    </row>
    <row r="284" spans="1:14" x14ac:dyDescent="0.25">
      <c r="A284">
        <v>248</v>
      </c>
      <c r="B284" s="36">
        <f t="shared" si="35"/>
        <v>158442.23587814972</v>
      </c>
      <c r="C284" s="36">
        <f t="shared" si="39"/>
        <v>1722.7300534079943</v>
      </c>
      <c r="D284" s="36">
        <f t="shared" si="36"/>
        <v>594.1583845430614</v>
      </c>
      <c r="E284" s="36">
        <f t="shared" si="37"/>
        <v>1128.5716688649329</v>
      </c>
      <c r="F284" s="36">
        <f t="shared" si="38"/>
        <v>157313.66420928479</v>
      </c>
      <c r="I284">
        <v>22</v>
      </c>
      <c r="J284" s="36">
        <f t="shared" si="40"/>
        <v>311085.04834269371</v>
      </c>
      <c r="K284" s="36">
        <f t="shared" si="41"/>
        <v>2600.9771819657358</v>
      </c>
      <c r="L284" s="36">
        <f t="shared" si="42"/>
        <v>1166.5689312851014</v>
      </c>
      <c r="M284" s="36">
        <f t="shared" si="43"/>
        <v>1434.4082506806344</v>
      </c>
      <c r="N284" s="36">
        <f t="shared" si="44"/>
        <v>309650.64009201305</v>
      </c>
    </row>
    <row r="285" spans="1:14" x14ac:dyDescent="0.25">
      <c r="A285">
        <v>249</v>
      </c>
      <c r="B285" s="36">
        <f t="shared" si="35"/>
        <v>157313.66420928479</v>
      </c>
      <c r="C285" s="36">
        <f t="shared" si="39"/>
        <v>1722.7300534079943</v>
      </c>
      <c r="D285" s="36">
        <f t="shared" si="36"/>
        <v>589.92624078481799</v>
      </c>
      <c r="E285" s="36">
        <f t="shared" si="37"/>
        <v>1132.8038126231763</v>
      </c>
      <c r="F285" s="36">
        <f t="shared" si="38"/>
        <v>156180.86039666162</v>
      </c>
      <c r="I285">
        <v>23</v>
      </c>
      <c r="J285" s="36">
        <f t="shared" si="40"/>
        <v>309650.64009201305</v>
      </c>
      <c r="K285" s="36">
        <f t="shared" si="41"/>
        <v>2600.9771819657358</v>
      </c>
      <c r="L285" s="36">
        <f t="shared" si="42"/>
        <v>1161.189900345049</v>
      </c>
      <c r="M285" s="36">
        <f t="shared" si="43"/>
        <v>1439.7872816206868</v>
      </c>
      <c r="N285" s="36">
        <f t="shared" si="44"/>
        <v>308210.85281039239</v>
      </c>
    </row>
    <row r="286" spans="1:14" x14ac:dyDescent="0.25">
      <c r="A286">
        <v>250</v>
      </c>
      <c r="B286" s="36">
        <f t="shared" si="35"/>
        <v>156180.86039666162</v>
      </c>
      <c r="C286" s="36">
        <f t="shared" si="39"/>
        <v>1722.7300534079943</v>
      </c>
      <c r="D286" s="36">
        <f t="shared" si="36"/>
        <v>585.67822648748108</v>
      </c>
      <c r="E286" s="36">
        <f t="shared" si="37"/>
        <v>1137.0518269205131</v>
      </c>
      <c r="F286" s="36">
        <f t="shared" si="38"/>
        <v>155043.80856974112</v>
      </c>
      <c r="I286">
        <v>24</v>
      </c>
      <c r="J286" s="36">
        <f t="shared" si="40"/>
        <v>308210.85281039239</v>
      </c>
      <c r="K286" s="36">
        <f t="shared" si="41"/>
        <v>2600.9771819657358</v>
      </c>
      <c r="L286" s="36">
        <f t="shared" si="42"/>
        <v>1155.7906980389714</v>
      </c>
      <c r="M286" s="36">
        <f t="shared" si="43"/>
        <v>1445.1864839267644</v>
      </c>
      <c r="N286" s="36">
        <f t="shared" si="44"/>
        <v>306765.66632646561</v>
      </c>
    </row>
    <row r="287" spans="1:14" x14ac:dyDescent="0.25">
      <c r="A287">
        <v>251</v>
      </c>
      <c r="B287" s="36">
        <f t="shared" si="35"/>
        <v>155043.80856974112</v>
      </c>
      <c r="C287" s="36">
        <f t="shared" si="39"/>
        <v>1722.7300534079943</v>
      </c>
      <c r="D287" s="36">
        <f t="shared" si="36"/>
        <v>581.41428213652921</v>
      </c>
      <c r="E287" s="36">
        <f t="shared" si="37"/>
        <v>1141.3157712714651</v>
      </c>
      <c r="F287" s="36">
        <f t="shared" si="38"/>
        <v>153902.49279846964</v>
      </c>
      <c r="I287">
        <v>25</v>
      </c>
      <c r="J287" s="36">
        <f t="shared" si="40"/>
        <v>306765.66632646561</v>
      </c>
      <c r="K287" s="36">
        <f t="shared" si="41"/>
        <v>2600.9771819657358</v>
      </c>
      <c r="L287" s="36">
        <f t="shared" si="42"/>
        <v>1150.371248724246</v>
      </c>
      <c r="M287" s="36">
        <f t="shared" si="43"/>
        <v>1450.6059332414898</v>
      </c>
      <c r="N287" s="36">
        <f t="shared" si="44"/>
        <v>305315.06039322412</v>
      </c>
    </row>
    <row r="288" spans="1:14" x14ac:dyDescent="0.25">
      <c r="A288">
        <v>252</v>
      </c>
      <c r="B288" s="36">
        <f t="shared" si="35"/>
        <v>153902.49279846964</v>
      </c>
      <c r="C288" s="36">
        <f t="shared" si="39"/>
        <v>1722.7300534079943</v>
      </c>
      <c r="D288" s="36">
        <f t="shared" si="36"/>
        <v>577.13434799426113</v>
      </c>
      <c r="E288" s="36">
        <f t="shared" si="37"/>
        <v>1145.5957054137332</v>
      </c>
      <c r="F288" s="36">
        <f t="shared" si="38"/>
        <v>152756.89709305592</v>
      </c>
      <c r="I288">
        <v>26</v>
      </c>
      <c r="J288" s="36">
        <f t="shared" si="40"/>
        <v>305315.06039322412</v>
      </c>
      <c r="K288" s="36">
        <f t="shared" si="41"/>
        <v>2600.9771819657358</v>
      </c>
      <c r="L288" s="36">
        <f t="shared" si="42"/>
        <v>1144.9314764745905</v>
      </c>
      <c r="M288" s="36">
        <f t="shared" si="43"/>
        <v>1456.0457054911453</v>
      </c>
      <c r="N288" s="36">
        <f t="shared" si="44"/>
        <v>303859.01468773297</v>
      </c>
    </row>
    <row r="289" spans="1:14" x14ac:dyDescent="0.25">
      <c r="A289">
        <v>253</v>
      </c>
      <c r="B289" s="36">
        <f t="shared" si="35"/>
        <v>152756.89709305592</v>
      </c>
      <c r="C289" s="36">
        <f t="shared" si="39"/>
        <v>1722.7300534079943</v>
      </c>
      <c r="D289" s="36">
        <f t="shared" si="36"/>
        <v>572.83836409895969</v>
      </c>
      <c r="E289" s="36">
        <f t="shared" si="37"/>
        <v>1149.8916893090345</v>
      </c>
      <c r="F289" s="36">
        <f t="shared" si="38"/>
        <v>151607.00540374688</v>
      </c>
      <c r="I289">
        <v>27</v>
      </c>
      <c r="J289" s="36">
        <f t="shared" si="40"/>
        <v>303859.01468773297</v>
      </c>
      <c r="K289" s="36">
        <f t="shared" si="41"/>
        <v>2600.9771819657358</v>
      </c>
      <c r="L289" s="36">
        <f t="shared" si="42"/>
        <v>1139.4713050789985</v>
      </c>
      <c r="M289" s="36">
        <f t="shared" si="43"/>
        <v>1461.5058768867373</v>
      </c>
      <c r="N289" s="36">
        <f t="shared" si="44"/>
        <v>302397.50881084625</v>
      </c>
    </row>
    <row r="290" spans="1:14" x14ac:dyDescent="0.25">
      <c r="A290">
        <v>254</v>
      </c>
      <c r="B290" s="36">
        <f t="shared" ref="B290:B353" si="45">F289</f>
        <v>151607.00540374688</v>
      </c>
      <c r="C290" s="36">
        <f t="shared" si="39"/>
        <v>1722.7300534079943</v>
      </c>
      <c r="D290" s="36">
        <f t="shared" ref="D290:D353" si="46">B290*$C$33</f>
        <v>568.52627026405082</v>
      </c>
      <c r="E290" s="36">
        <f t="shared" ref="E290:E353" si="47">C290-D290</f>
        <v>1154.2037831439434</v>
      </c>
      <c r="F290" s="36">
        <f t="shared" ref="F290:F353" si="48">B290-E290</f>
        <v>150452.80162060293</v>
      </c>
      <c r="I290">
        <v>28</v>
      </c>
      <c r="J290" s="36">
        <f t="shared" si="40"/>
        <v>302397.50881084625</v>
      </c>
      <c r="K290" s="36">
        <f t="shared" si="41"/>
        <v>2600.9771819657358</v>
      </c>
      <c r="L290" s="36">
        <f t="shared" si="42"/>
        <v>1133.9906580406735</v>
      </c>
      <c r="M290" s="36">
        <f t="shared" si="43"/>
        <v>1466.9865239250623</v>
      </c>
      <c r="N290" s="36">
        <f t="shared" si="44"/>
        <v>300930.52228692122</v>
      </c>
    </row>
    <row r="291" spans="1:14" x14ac:dyDescent="0.25">
      <c r="A291">
        <v>255</v>
      </c>
      <c r="B291" s="36">
        <f t="shared" si="45"/>
        <v>150452.80162060293</v>
      </c>
      <c r="C291" s="36">
        <f t="shared" si="39"/>
        <v>1722.7300534079943</v>
      </c>
      <c r="D291" s="36">
        <f t="shared" si="46"/>
        <v>564.19800607726097</v>
      </c>
      <c r="E291" s="36">
        <f t="shared" si="47"/>
        <v>1158.5320473307333</v>
      </c>
      <c r="F291" s="36">
        <f t="shared" si="48"/>
        <v>149294.26957327221</v>
      </c>
      <c r="I291">
        <v>29</v>
      </c>
      <c r="J291" s="36">
        <f t="shared" si="40"/>
        <v>300930.52228692122</v>
      </c>
      <c r="K291" s="36">
        <f t="shared" si="41"/>
        <v>2600.9771819657358</v>
      </c>
      <c r="L291" s="36">
        <f t="shared" si="42"/>
        <v>1128.4894585759546</v>
      </c>
      <c r="M291" s="36">
        <f t="shared" si="43"/>
        <v>1472.4877233897812</v>
      </c>
      <c r="N291" s="36">
        <f t="shared" si="44"/>
        <v>299458.03456353146</v>
      </c>
    </row>
    <row r="292" spans="1:14" x14ac:dyDescent="0.25">
      <c r="A292">
        <v>256</v>
      </c>
      <c r="B292" s="36">
        <f t="shared" si="45"/>
        <v>149294.26957327221</v>
      </c>
      <c r="C292" s="36">
        <f t="shared" si="39"/>
        <v>1722.7300534079943</v>
      </c>
      <c r="D292" s="36">
        <f t="shared" si="46"/>
        <v>559.85351089977075</v>
      </c>
      <c r="E292" s="36">
        <f t="shared" si="47"/>
        <v>1162.8765425082236</v>
      </c>
      <c r="F292" s="36">
        <f t="shared" si="48"/>
        <v>148131.39303076398</v>
      </c>
      <c r="I292">
        <v>30</v>
      </c>
      <c r="J292" s="36">
        <f t="shared" si="40"/>
        <v>299458.03456353146</v>
      </c>
      <c r="K292" s="36">
        <f t="shared" si="41"/>
        <v>2600.9771819657358</v>
      </c>
      <c r="L292" s="36">
        <f t="shared" si="42"/>
        <v>1122.9676296132429</v>
      </c>
      <c r="M292" s="36">
        <f t="shared" si="43"/>
        <v>1478.0095523524928</v>
      </c>
      <c r="N292" s="36">
        <f t="shared" si="44"/>
        <v>297980.02501117898</v>
      </c>
    </row>
    <row r="293" spans="1:14" x14ac:dyDescent="0.25">
      <c r="A293">
        <v>257</v>
      </c>
      <c r="B293" s="36">
        <f t="shared" si="45"/>
        <v>148131.39303076398</v>
      </c>
      <c r="C293" s="36">
        <f t="shared" si="39"/>
        <v>1722.7300534079943</v>
      </c>
      <c r="D293" s="36">
        <f t="shared" si="46"/>
        <v>555.49272386536495</v>
      </c>
      <c r="E293" s="36">
        <f t="shared" si="47"/>
        <v>1167.2373295426294</v>
      </c>
      <c r="F293" s="36">
        <f t="shared" si="48"/>
        <v>146964.15570122135</v>
      </c>
      <c r="I293">
        <v>31</v>
      </c>
      <c r="J293" s="36">
        <f t="shared" si="40"/>
        <v>297980.02501117898</v>
      </c>
      <c r="K293" s="36">
        <f t="shared" si="41"/>
        <v>2600.9771819657358</v>
      </c>
      <c r="L293" s="36">
        <f t="shared" si="42"/>
        <v>1117.4250937919212</v>
      </c>
      <c r="M293" s="36">
        <f t="shared" si="43"/>
        <v>1483.5520881738146</v>
      </c>
      <c r="N293" s="36">
        <f t="shared" si="44"/>
        <v>296496.47292300517</v>
      </c>
    </row>
    <row r="294" spans="1:14" x14ac:dyDescent="0.25">
      <c r="A294">
        <v>258</v>
      </c>
      <c r="B294" s="36">
        <f t="shared" si="45"/>
        <v>146964.15570122135</v>
      </c>
      <c r="C294" s="36">
        <f t="shared" si="39"/>
        <v>1722.7300534079943</v>
      </c>
      <c r="D294" s="36">
        <f t="shared" si="46"/>
        <v>551.11558387958007</v>
      </c>
      <c r="E294" s="36">
        <f t="shared" si="47"/>
        <v>1171.6144695284142</v>
      </c>
      <c r="F294" s="36">
        <f t="shared" si="48"/>
        <v>145792.54123169294</v>
      </c>
      <c r="I294">
        <v>32</v>
      </c>
      <c r="J294" s="36">
        <f t="shared" si="40"/>
        <v>296496.47292300517</v>
      </c>
      <c r="K294" s="36">
        <f t="shared" si="41"/>
        <v>2600.9771819657358</v>
      </c>
      <c r="L294" s="36">
        <f t="shared" si="42"/>
        <v>1111.8617734612694</v>
      </c>
      <c r="M294" s="36">
        <f t="shared" si="43"/>
        <v>1489.1154085044664</v>
      </c>
      <c r="N294" s="36">
        <f t="shared" si="44"/>
        <v>295007.35751450073</v>
      </c>
    </row>
    <row r="295" spans="1:14" x14ac:dyDescent="0.25">
      <c r="A295">
        <v>259</v>
      </c>
      <c r="B295" s="36">
        <f t="shared" si="45"/>
        <v>145792.54123169294</v>
      </c>
      <c r="C295" s="36">
        <f t="shared" si="39"/>
        <v>1722.7300534079943</v>
      </c>
      <c r="D295" s="36">
        <f t="shared" si="46"/>
        <v>546.72202961884852</v>
      </c>
      <c r="E295" s="36">
        <f t="shared" si="47"/>
        <v>1176.0080237891457</v>
      </c>
      <c r="F295" s="36">
        <f t="shared" si="48"/>
        <v>144616.53320790379</v>
      </c>
      <c r="I295">
        <v>33</v>
      </c>
      <c r="J295" s="36">
        <f t="shared" si="40"/>
        <v>295007.35751450073</v>
      </c>
      <c r="K295" s="36">
        <f t="shared" si="41"/>
        <v>2600.9771819657358</v>
      </c>
      <c r="L295" s="36">
        <f t="shared" si="42"/>
        <v>1106.2775906793777</v>
      </c>
      <c r="M295" s="36">
        <f t="shared" si="43"/>
        <v>1494.6995912863581</v>
      </c>
      <c r="N295" s="36">
        <f t="shared" si="44"/>
        <v>293512.65792321437</v>
      </c>
    </row>
    <row r="296" spans="1:14" x14ac:dyDescent="0.25">
      <c r="A296">
        <v>260</v>
      </c>
      <c r="B296" s="36">
        <f t="shared" si="45"/>
        <v>144616.53320790379</v>
      </c>
      <c r="C296" s="36">
        <f t="shared" ref="C296:C359" si="49">$C$34</f>
        <v>1722.7300534079943</v>
      </c>
      <c r="D296" s="36">
        <f t="shared" si="46"/>
        <v>542.31199952963925</v>
      </c>
      <c r="E296" s="36">
        <f t="shared" si="47"/>
        <v>1180.4180538783551</v>
      </c>
      <c r="F296" s="36">
        <f t="shared" si="48"/>
        <v>143436.11515402544</v>
      </c>
      <c r="I296">
        <v>34</v>
      </c>
      <c r="J296" s="36">
        <f t="shared" si="40"/>
        <v>293512.65792321437</v>
      </c>
      <c r="K296" s="36">
        <f t="shared" si="41"/>
        <v>2600.9771819657358</v>
      </c>
      <c r="L296" s="36">
        <f t="shared" si="42"/>
        <v>1100.6724672120538</v>
      </c>
      <c r="M296" s="36">
        <f t="shared" si="43"/>
        <v>1500.304714753682</v>
      </c>
      <c r="N296" s="36">
        <f t="shared" si="44"/>
        <v>292012.35320846067</v>
      </c>
    </row>
    <row r="297" spans="1:14" x14ac:dyDescent="0.25">
      <c r="A297">
        <v>261</v>
      </c>
      <c r="B297" s="36">
        <f t="shared" si="45"/>
        <v>143436.11515402544</v>
      </c>
      <c r="C297" s="36">
        <f t="shared" si="49"/>
        <v>1722.7300534079943</v>
      </c>
      <c r="D297" s="36">
        <f t="shared" si="46"/>
        <v>537.88543182759531</v>
      </c>
      <c r="E297" s="36">
        <f t="shared" si="47"/>
        <v>1184.844621580399</v>
      </c>
      <c r="F297" s="36">
        <f t="shared" si="48"/>
        <v>142251.27053244505</v>
      </c>
      <c r="I297">
        <v>35</v>
      </c>
      <c r="J297" s="36">
        <f t="shared" si="40"/>
        <v>292012.35320846067</v>
      </c>
      <c r="K297" s="36">
        <f t="shared" si="41"/>
        <v>2600.9771819657358</v>
      </c>
      <c r="L297" s="36">
        <f t="shared" si="42"/>
        <v>1095.0463245317276</v>
      </c>
      <c r="M297" s="36">
        <f t="shared" si="43"/>
        <v>1505.9308574340082</v>
      </c>
      <c r="N297" s="36">
        <f t="shared" si="44"/>
        <v>290506.42235102667</v>
      </c>
    </row>
    <row r="298" spans="1:14" x14ac:dyDescent="0.25">
      <c r="A298">
        <v>262</v>
      </c>
      <c r="B298" s="36">
        <f t="shared" si="45"/>
        <v>142251.27053244505</v>
      </c>
      <c r="C298" s="36">
        <f t="shared" si="49"/>
        <v>1722.7300534079943</v>
      </c>
      <c r="D298" s="36">
        <f t="shared" si="46"/>
        <v>533.44226449666894</v>
      </c>
      <c r="E298" s="36">
        <f t="shared" si="47"/>
        <v>1189.2877889113254</v>
      </c>
      <c r="F298" s="36">
        <f t="shared" si="48"/>
        <v>141061.98274353374</v>
      </c>
      <c r="I298">
        <v>36</v>
      </c>
      <c r="J298" s="36">
        <f t="shared" si="40"/>
        <v>290506.42235102667</v>
      </c>
      <c r="K298" s="36">
        <f t="shared" si="41"/>
        <v>2600.9771819657358</v>
      </c>
      <c r="L298" s="36">
        <f t="shared" si="42"/>
        <v>1089.39908381635</v>
      </c>
      <c r="M298" s="36">
        <f t="shared" si="43"/>
        <v>1511.5780981493858</v>
      </c>
      <c r="N298" s="36">
        <f t="shared" si="44"/>
        <v>288994.84425287729</v>
      </c>
    </row>
    <row r="299" spans="1:14" x14ac:dyDescent="0.25">
      <c r="A299">
        <v>263</v>
      </c>
      <c r="B299" s="36">
        <f t="shared" si="45"/>
        <v>141061.98274353374</v>
      </c>
      <c r="C299" s="36">
        <f t="shared" si="49"/>
        <v>1722.7300534079943</v>
      </c>
      <c r="D299" s="36">
        <f t="shared" si="46"/>
        <v>528.98243528825151</v>
      </c>
      <c r="E299" s="36">
        <f t="shared" si="47"/>
        <v>1193.7476181197428</v>
      </c>
      <c r="F299" s="36">
        <f t="shared" si="48"/>
        <v>139868.23512541398</v>
      </c>
      <c r="I299">
        <v>37</v>
      </c>
      <c r="J299" s="36">
        <f t="shared" si="40"/>
        <v>288994.84425287729</v>
      </c>
      <c r="K299" s="36">
        <f t="shared" si="41"/>
        <v>2600.9771819657358</v>
      </c>
      <c r="L299" s="36">
        <f t="shared" si="42"/>
        <v>1083.7306659482897</v>
      </c>
      <c r="M299" s="36">
        <f t="shared" si="43"/>
        <v>1517.2465160174461</v>
      </c>
      <c r="N299" s="36">
        <f t="shared" si="44"/>
        <v>287477.59773685987</v>
      </c>
    </row>
    <row r="300" spans="1:14" x14ac:dyDescent="0.25">
      <c r="A300">
        <v>264</v>
      </c>
      <c r="B300" s="36">
        <f t="shared" si="45"/>
        <v>139868.23512541398</v>
      </c>
      <c r="C300" s="36">
        <f t="shared" si="49"/>
        <v>1722.7300534079943</v>
      </c>
      <c r="D300" s="36">
        <f t="shared" si="46"/>
        <v>524.50588172030245</v>
      </c>
      <c r="E300" s="36">
        <f t="shared" si="47"/>
        <v>1198.224171687692</v>
      </c>
      <c r="F300" s="36">
        <f t="shared" si="48"/>
        <v>138670.01095372628</v>
      </c>
      <c r="I300">
        <v>38</v>
      </c>
      <c r="J300" s="36">
        <f t="shared" si="40"/>
        <v>287477.59773685987</v>
      </c>
      <c r="K300" s="36">
        <f t="shared" si="41"/>
        <v>2600.9771819657358</v>
      </c>
      <c r="L300" s="36">
        <f t="shared" si="42"/>
        <v>1078.0409915132245</v>
      </c>
      <c r="M300" s="36">
        <f t="shared" si="43"/>
        <v>1522.9361904525113</v>
      </c>
      <c r="N300" s="36">
        <f t="shared" si="44"/>
        <v>285954.66154640738</v>
      </c>
    </row>
    <row r="301" spans="1:14" x14ac:dyDescent="0.25">
      <c r="A301">
        <v>265</v>
      </c>
      <c r="B301" s="36">
        <f t="shared" si="45"/>
        <v>138670.01095372628</v>
      </c>
      <c r="C301" s="36">
        <f t="shared" si="49"/>
        <v>1722.7300534079943</v>
      </c>
      <c r="D301" s="36">
        <f t="shared" si="46"/>
        <v>520.01254107647355</v>
      </c>
      <c r="E301" s="36">
        <f t="shared" si="47"/>
        <v>1202.7175123315208</v>
      </c>
      <c r="F301" s="36">
        <f t="shared" si="48"/>
        <v>137467.29344139475</v>
      </c>
      <c r="I301">
        <v>39</v>
      </c>
      <c r="J301" s="36">
        <f t="shared" si="40"/>
        <v>285954.66154640738</v>
      </c>
      <c r="K301" s="36">
        <f t="shared" si="41"/>
        <v>2600.9771819657358</v>
      </c>
      <c r="L301" s="36">
        <f t="shared" si="42"/>
        <v>1072.3299807990277</v>
      </c>
      <c r="M301" s="36">
        <f t="shared" si="43"/>
        <v>1528.6472011667081</v>
      </c>
      <c r="N301" s="36">
        <f t="shared" si="44"/>
        <v>284426.01434524066</v>
      </c>
    </row>
    <row r="302" spans="1:14" x14ac:dyDescent="0.25">
      <c r="A302">
        <v>266</v>
      </c>
      <c r="B302" s="36">
        <f t="shared" si="45"/>
        <v>137467.29344139475</v>
      </c>
      <c r="C302" s="36">
        <f t="shared" si="49"/>
        <v>1722.7300534079943</v>
      </c>
      <c r="D302" s="36">
        <f t="shared" si="46"/>
        <v>515.50235040523035</v>
      </c>
      <c r="E302" s="36">
        <f t="shared" si="47"/>
        <v>1207.227703002764</v>
      </c>
      <c r="F302" s="36">
        <f t="shared" si="48"/>
        <v>136260.06573839198</v>
      </c>
      <c r="I302">
        <v>40</v>
      </c>
      <c r="J302" s="36">
        <f t="shared" si="40"/>
        <v>284426.01434524066</v>
      </c>
      <c r="K302" s="36">
        <f t="shared" si="41"/>
        <v>2600.9771819657358</v>
      </c>
      <c r="L302" s="36">
        <f t="shared" si="42"/>
        <v>1066.5975537946524</v>
      </c>
      <c r="M302" s="36">
        <f t="shared" si="43"/>
        <v>1534.3796281710834</v>
      </c>
      <c r="N302" s="36">
        <f t="shared" si="44"/>
        <v>282891.63471706957</v>
      </c>
    </row>
    <row r="303" spans="1:14" x14ac:dyDescent="0.25">
      <c r="A303">
        <v>267</v>
      </c>
      <c r="B303" s="36">
        <f t="shared" si="45"/>
        <v>136260.06573839198</v>
      </c>
      <c r="C303" s="36">
        <f t="shared" si="49"/>
        <v>1722.7300534079943</v>
      </c>
      <c r="D303" s="36">
        <f t="shared" si="46"/>
        <v>510.97524651896987</v>
      </c>
      <c r="E303" s="36">
        <f t="shared" si="47"/>
        <v>1211.7548068890244</v>
      </c>
      <c r="F303" s="36">
        <f t="shared" si="48"/>
        <v>135048.31093150296</v>
      </c>
      <c r="I303">
        <v>41</v>
      </c>
      <c r="J303" s="36">
        <f t="shared" si="40"/>
        <v>282891.63471706957</v>
      </c>
      <c r="K303" s="36">
        <f t="shared" si="41"/>
        <v>2600.9771819657358</v>
      </c>
      <c r="L303" s="36">
        <f t="shared" si="42"/>
        <v>1060.8436301890108</v>
      </c>
      <c r="M303" s="36">
        <f t="shared" si="43"/>
        <v>1540.133551776725</v>
      </c>
      <c r="N303" s="36">
        <f t="shared" si="44"/>
        <v>281351.50116529287</v>
      </c>
    </row>
    <row r="304" spans="1:14" x14ac:dyDescent="0.25">
      <c r="A304">
        <v>268</v>
      </c>
      <c r="B304" s="36">
        <f t="shared" si="45"/>
        <v>135048.31093150296</v>
      </c>
      <c r="C304" s="36">
        <f t="shared" si="49"/>
        <v>1722.7300534079943</v>
      </c>
      <c r="D304" s="36">
        <f t="shared" si="46"/>
        <v>506.43116599313606</v>
      </c>
      <c r="E304" s="36">
        <f t="shared" si="47"/>
        <v>1216.2988874148582</v>
      </c>
      <c r="F304" s="36">
        <f t="shared" si="48"/>
        <v>133832.0120440881</v>
      </c>
      <c r="I304">
        <v>42</v>
      </c>
      <c r="J304" s="36">
        <f t="shared" si="40"/>
        <v>281351.50116529287</v>
      </c>
      <c r="K304" s="36">
        <f t="shared" si="41"/>
        <v>2600.9771819657358</v>
      </c>
      <c r="L304" s="36">
        <f t="shared" si="42"/>
        <v>1055.0681293698483</v>
      </c>
      <c r="M304" s="36">
        <f t="shared" si="43"/>
        <v>1545.9090525958875</v>
      </c>
      <c r="N304" s="36">
        <f t="shared" si="44"/>
        <v>279805.59211269696</v>
      </c>
    </row>
    <row r="305" spans="1:14" x14ac:dyDescent="0.25">
      <c r="A305">
        <v>269</v>
      </c>
      <c r="B305" s="36">
        <f t="shared" si="45"/>
        <v>133832.0120440881</v>
      </c>
      <c r="C305" s="36">
        <f t="shared" si="49"/>
        <v>1722.7300534079943</v>
      </c>
      <c r="D305" s="36">
        <f t="shared" si="46"/>
        <v>501.87004516533034</v>
      </c>
      <c r="E305" s="36">
        <f t="shared" si="47"/>
        <v>1220.860008242664</v>
      </c>
      <c r="F305" s="36">
        <f t="shared" si="48"/>
        <v>132611.15203584544</v>
      </c>
      <c r="I305">
        <v>43</v>
      </c>
      <c r="J305" s="36">
        <f t="shared" si="40"/>
        <v>279805.59211269696</v>
      </c>
      <c r="K305" s="36">
        <f t="shared" si="41"/>
        <v>2600.9771819657358</v>
      </c>
      <c r="L305" s="36">
        <f t="shared" si="42"/>
        <v>1049.2709704226136</v>
      </c>
      <c r="M305" s="36">
        <f t="shared" si="43"/>
        <v>1551.7062115431222</v>
      </c>
      <c r="N305" s="36">
        <f t="shared" si="44"/>
        <v>278253.88590115384</v>
      </c>
    </row>
    <row r="306" spans="1:14" x14ac:dyDescent="0.25">
      <c r="A306">
        <v>270</v>
      </c>
      <c r="B306" s="36">
        <f t="shared" si="45"/>
        <v>132611.15203584544</v>
      </c>
      <c r="C306" s="36">
        <f t="shared" si="49"/>
        <v>1722.7300534079943</v>
      </c>
      <c r="D306" s="36">
        <f t="shared" si="46"/>
        <v>497.29182013442039</v>
      </c>
      <c r="E306" s="36">
        <f t="shared" si="47"/>
        <v>1225.438233273574</v>
      </c>
      <c r="F306" s="36">
        <f t="shared" si="48"/>
        <v>131385.71380257187</v>
      </c>
      <c r="I306">
        <v>44</v>
      </c>
      <c r="J306" s="36">
        <f t="shared" si="40"/>
        <v>278253.88590115384</v>
      </c>
      <c r="K306" s="36">
        <f t="shared" si="41"/>
        <v>2600.9771819657358</v>
      </c>
      <c r="L306" s="36">
        <f t="shared" si="42"/>
        <v>1043.4520721293268</v>
      </c>
      <c r="M306" s="36">
        <f t="shared" si="43"/>
        <v>1557.525109836409</v>
      </c>
      <c r="N306" s="36">
        <f t="shared" si="44"/>
        <v>276696.36079131742</v>
      </c>
    </row>
    <row r="307" spans="1:14" x14ac:dyDescent="0.25">
      <c r="A307">
        <v>271</v>
      </c>
      <c r="B307" s="36">
        <f t="shared" si="45"/>
        <v>131385.71380257187</v>
      </c>
      <c r="C307" s="36">
        <f t="shared" si="49"/>
        <v>1722.7300534079943</v>
      </c>
      <c r="D307" s="36">
        <f t="shared" si="46"/>
        <v>492.69642675964451</v>
      </c>
      <c r="E307" s="36">
        <f t="shared" si="47"/>
        <v>1230.0336266483498</v>
      </c>
      <c r="F307" s="36">
        <f t="shared" si="48"/>
        <v>130155.68017592352</v>
      </c>
      <c r="I307">
        <v>45</v>
      </c>
      <c r="J307" s="36">
        <f t="shared" si="40"/>
        <v>276696.36079131742</v>
      </c>
      <c r="K307" s="36">
        <f t="shared" si="41"/>
        <v>2600.9771819657358</v>
      </c>
      <c r="L307" s="36">
        <f t="shared" si="42"/>
        <v>1037.6113529674403</v>
      </c>
      <c r="M307" s="36">
        <f t="shared" si="43"/>
        <v>1563.3658289982955</v>
      </c>
      <c r="N307" s="36">
        <f t="shared" si="44"/>
        <v>275132.99496231915</v>
      </c>
    </row>
    <row r="308" spans="1:14" x14ac:dyDescent="0.25">
      <c r="A308">
        <v>272</v>
      </c>
      <c r="B308" s="36">
        <f t="shared" si="45"/>
        <v>130155.68017592352</v>
      </c>
      <c r="C308" s="36">
        <f t="shared" si="49"/>
        <v>1722.7300534079943</v>
      </c>
      <c r="D308" s="36">
        <f t="shared" si="46"/>
        <v>488.08380065971318</v>
      </c>
      <c r="E308" s="36">
        <f t="shared" si="47"/>
        <v>1234.6462527482811</v>
      </c>
      <c r="F308" s="36">
        <f t="shared" si="48"/>
        <v>128921.03392317524</v>
      </c>
      <c r="I308">
        <v>46</v>
      </c>
      <c r="J308" s="36">
        <f t="shared" si="40"/>
        <v>275132.99496231915</v>
      </c>
      <c r="K308" s="36">
        <f t="shared" si="41"/>
        <v>2600.9771819657358</v>
      </c>
      <c r="L308" s="36">
        <f t="shared" si="42"/>
        <v>1031.7487311086968</v>
      </c>
      <c r="M308" s="36">
        <f t="shared" si="43"/>
        <v>1569.228450857039</v>
      </c>
      <c r="N308" s="36">
        <f t="shared" si="44"/>
        <v>273563.7665114621</v>
      </c>
    </row>
    <row r="309" spans="1:14" x14ac:dyDescent="0.25">
      <c r="A309">
        <v>273</v>
      </c>
      <c r="B309" s="36">
        <f t="shared" si="45"/>
        <v>128921.03392317524</v>
      </c>
      <c r="C309" s="36">
        <f t="shared" si="49"/>
        <v>1722.7300534079943</v>
      </c>
      <c r="D309" s="36">
        <f t="shared" si="46"/>
        <v>483.45387721190713</v>
      </c>
      <c r="E309" s="36">
        <f t="shared" si="47"/>
        <v>1239.2761761960871</v>
      </c>
      <c r="F309" s="36">
        <f t="shared" si="48"/>
        <v>127681.75774697916</v>
      </c>
      <c r="I309">
        <v>47</v>
      </c>
      <c r="J309" s="36">
        <f t="shared" si="40"/>
        <v>273563.7665114621</v>
      </c>
      <c r="K309" s="36">
        <f t="shared" si="41"/>
        <v>2600.9771819657358</v>
      </c>
      <c r="L309" s="36">
        <f t="shared" si="42"/>
        <v>1025.8641244179828</v>
      </c>
      <c r="M309" s="36">
        <f t="shared" si="43"/>
        <v>1575.113057547753</v>
      </c>
      <c r="N309" s="36">
        <f t="shared" si="44"/>
        <v>271988.65345391433</v>
      </c>
    </row>
    <row r="310" spans="1:14" x14ac:dyDescent="0.25">
      <c r="A310">
        <v>274</v>
      </c>
      <c r="B310" s="36">
        <f t="shared" si="45"/>
        <v>127681.75774697916</v>
      </c>
      <c r="C310" s="36">
        <f t="shared" si="49"/>
        <v>1722.7300534079943</v>
      </c>
      <c r="D310" s="36">
        <f t="shared" si="46"/>
        <v>478.80659155117183</v>
      </c>
      <c r="E310" s="36">
        <f t="shared" si="47"/>
        <v>1243.9234618568225</v>
      </c>
      <c r="F310" s="36">
        <f t="shared" si="48"/>
        <v>126437.83428512234</v>
      </c>
      <c r="I310">
        <v>48</v>
      </c>
      <c r="J310" s="36">
        <f t="shared" si="40"/>
        <v>271988.65345391433</v>
      </c>
      <c r="K310" s="36">
        <f t="shared" si="41"/>
        <v>2600.9771819657358</v>
      </c>
      <c r="L310" s="36">
        <f t="shared" si="42"/>
        <v>1019.9574504521787</v>
      </c>
      <c r="M310" s="36">
        <f t="shared" si="43"/>
        <v>1581.019731513557</v>
      </c>
      <c r="N310" s="36">
        <f t="shared" si="44"/>
        <v>270407.63372240076</v>
      </c>
    </row>
    <row r="311" spans="1:14" x14ac:dyDescent="0.25">
      <c r="A311">
        <v>275</v>
      </c>
      <c r="B311" s="36">
        <f t="shared" si="45"/>
        <v>126437.83428512234</v>
      </c>
      <c r="C311" s="36">
        <f t="shared" si="49"/>
        <v>1722.7300534079943</v>
      </c>
      <c r="D311" s="36">
        <f t="shared" si="46"/>
        <v>474.14187856920876</v>
      </c>
      <c r="E311" s="36">
        <f t="shared" si="47"/>
        <v>1248.5881748387856</v>
      </c>
      <c r="F311" s="36">
        <f t="shared" si="48"/>
        <v>125189.24611028355</v>
      </c>
      <c r="I311">
        <v>49</v>
      </c>
      <c r="J311" s="36">
        <f t="shared" si="40"/>
        <v>270407.63372240076</v>
      </c>
      <c r="K311" s="36">
        <f t="shared" si="41"/>
        <v>2600.9771819657358</v>
      </c>
      <c r="L311" s="36">
        <f t="shared" si="42"/>
        <v>1014.0286264590028</v>
      </c>
      <c r="M311" s="36">
        <f t="shared" si="43"/>
        <v>1586.9485555067331</v>
      </c>
      <c r="N311" s="36">
        <f t="shared" si="44"/>
        <v>268820.68516689405</v>
      </c>
    </row>
    <row r="312" spans="1:14" x14ac:dyDescent="0.25">
      <c r="A312">
        <v>276</v>
      </c>
      <c r="B312" s="36">
        <f t="shared" si="45"/>
        <v>125189.24611028355</v>
      </c>
      <c r="C312" s="36">
        <f t="shared" si="49"/>
        <v>1722.7300534079943</v>
      </c>
      <c r="D312" s="36">
        <f t="shared" si="46"/>
        <v>469.45967291356328</v>
      </c>
      <c r="E312" s="36">
        <f t="shared" si="47"/>
        <v>1253.270380494431</v>
      </c>
      <c r="F312" s="36">
        <f t="shared" si="48"/>
        <v>123935.97572978912</v>
      </c>
      <c r="I312">
        <v>50</v>
      </c>
      <c r="J312" s="36">
        <f t="shared" si="40"/>
        <v>268820.68516689405</v>
      </c>
      <c r="K312" s="36">
        <f t="shared" si="41"/>
        <v>2600.9771819657358</v>
      </c>
      <c r="L312" s="36">
        <f t="shared" si="42"/>
        <v>1008.0775693758527</v>
      </c>
      <c r="M312" s="36">
        <f t="shared" si="43"/>
        <v>1592.899612589883</v>
      </c>
      <c r="N312" s="36">
        <f t="shared" si="44"/>
        <v>267227.7855543042</v>
      </c>
    </row>
    <row r="313" spans="1:14" x14ac:dyDescent="0.25">
      <c r="A313">
        <v>277</v>
      </c>
      <c r="B313" s="36">
        <f t="shared" si="45"/>
        <v>123935.97572978912</v>
      </c>
      <c r="C313" s="36">
        <f t="shared" si="49"/>
        <v>1722.7300534079943</v>
      </c>
      <c r="D313" s="36">
        <f t="shared" si="46"/>
        <v>464.75990898670921</v>
      </c>
      <c r="E313" s="36">
        <f t="shared" si="47"/>
        <v>1257.9701444212851</v>
      </c>
      <c r="F313" s="36">
        <f t="shared" si="48"/>
        <v>122678.00558536784</v>
      </c>
      <c r="I313">
        <v>51</v>
      </c>
      <c r="J313" s="36">
        <f t="shared" si="40"/>
        <v>267227.7855543042</v>
      </c>
      <c r="K313" s="36">
        <f t="shared" si="41"/>
        <v>2600.9771819657358</v>
      </c>
      <c r="L313" s="36">
        <f t="shared" si="42"/>
        <v>1002.1041958286407</v>
      </c>
      <c r="M313" s="36">
        <f t="shared" si="43"/>
        <v>1598.872986137095</v>
      </c>
      <c r="N313" s="36">
        <f t="shared" si="44"/>
        <v>265628.91256816708</v>
      </c>
    </row>
    <row r="314" spans="1:14" x14ac:dyDescent="0.25">
      <c r="A314">
        <v>278</v>
      </c>
      <c r="B314" s="36">
        <f t="shared" si="45"/>
        <v>122678.00558536784</v>
      </c>
      <c r="C314" s="36">
        <f t="shared" si="49"/>
        <v>1722.7300534079943</v>
      </c>
      <c r="D314" s="36">
        <f t="shared" si="46"/>
        <v>460.04252094512935</v>
      </c>
      <c r="E314" s="36">
        <f t="shared" si="47"/>
        <v>1262.687532462865</v>
      </c>
      <c r="F314" s="36">
        <f t="shared" si="48"/>
        <v>121415.31805290497</v>
      </c>
      <c r="I314">
        <v>52</v>
      </c>
      <c r="J314" s="36">
        <f t="shared" si="40"/>
        <v>265628.91256816708</v>
      </c>
      <c r="K314" s="36">
        <f t="shared" si="41"/>
        <v>2600.9771819657358</v>
      </c>
      <c r="L314" s="36">
        <f t="shared" si="42"/>
        <v>996.10842213062654</v>
      </c>
      <c r="M314" s="36">
        <f t="shared" si="43"/>
        <v>1604.8687598351094</v>
      </c>
      <c r="N314" s="36">
        <f t="shared" si="44"/>
        <v>264024.043808332</v>
      </c>
    </row>
    <row r="315" spans="1:14" x14ac:dyDescent="0.25">
      <c r="A315">
        <v>279</v>
      </c>
      <c r="B315" s="36">
        <f t="shared" si="45"/>
        <v>121415.31805290497</v>
      </c>
      <c r="C315" s="36">
        <f t="shared" si="49"/>
        <v>1722.7300534079943</v>
      </c>
      <c r="D315" s="36">
        <f t="shared" si="46"/>
        <v>455.30744269839363</v>
      </c>
      <c r="E315" s="36">
        <f t="shared" si="47"/>
        <v>1267.4226107096006</v>
      </c>
      <c r="F315" s="36">
        <f t="shared" si="48"/>
        <v>120147.89544219537</v>
      </c>
      <c r="I315">
        <v>53</v>
      </c>
      <c r="J315" s="36">
        <f t="shared" si="40"/>
        <v>264024.043808332</v>
      </c>
      <c r="K315" s="36">
        <f t="shared" si="41"/>
        <v>2600.9771819657358</v>
      </c>
      <c r="L315" s="36">
        <f t="shared" si="42"/>
        <v>990.09016428124494</v>
      </c>
      <c r="M315" s="36">
        <f t="shared" si="43"/>
        <v>1610.8870176844907</v>
      </c>
      <c r="N315" s="36">
        <f t="shared" si="44"/>
        <v>262413.15679064754</v>
      </c>
    </row>
    <row r="316" spans="1:14" x14ac:dyDescent="0.25">
      <c r="A316">
        <v>280</v>
      </c>
      <c r="B316" s="36">
        <f t="shared" si="45"/>
        <v>120147.89544219537</v>
      </c>
      <c r="C316" s="36">
        <f t="shared" si="49"/>
        <v>1722.7300534079943</v>
      </c>
      <c r="D316" s="36">
        <f t="shared" si="46"/>
        <v>450.55460790823264</v>
      </c>
      <c r="E316" s="36">
        <f t="shared" si="47"/>
        <v>1272.1754454997617</v>
      </c>
      <c r="F316" s="36">
        <f t="shared" si="48"/>
        <v>118875.71999669561</v>
      </c>
      <c r="I316">
        <v>54</v>
      </c>
      <c r="J316" s="36">
        <f t="shared" si="40"/>
        <v>262413.15679064754</v>
      </c>
      <c r="K316" s="36">
        <f t="shared" si="41"/>
        <v>2600.9771819657358</v>
      </c>
      <c r="L316" s="36">
        <f t="shared" si="42"/>
        <v>984.04933796492821</v>
      </c>
      <c r="M316" s="36">
        <f t="shared" si="43"/>
        <v>1616.9278440008075</v>
      </c>
      <c r="N316" s="36">
        <f t="shared" si="44"/>
        <v>260796.22894664673</v>
      </c>
    </row>
    <row r="317" spans="1:14" x14ac:dyDescent="0.25">
      <c r="A317">
        <v>281</v>
      </c>
      <c r="B317" s="36">
        <f t="shared" si="45"/>
        <v>118875.71999669561</v>
      </c>
      <c r="C317" s="36">
        <f t="shared" si="49"/>
        <v>1722.7300534079943</v>
      </c>
      <c r="D317" s="36">
        <f t="shared" si="46"/>
        <v>445.78394998760854</v>
      </c>
      <c r="E317" s="36">
        <f t="shared" si="47"/>
        <v>1276.9461034203857</v>
      </c>
      <c r="F317" s="36">
        <f t="shared" si="48"/>
        <v>117598.77389327523</v>
      </c>
      <c r="I317">
        <v>55</v>
      </c>
      <c r="J317" s="36">
        <f t="shared" si="40"/>
        <v>260796.22894664673</v>
      </c>
      <c r="K317" s="36">
        <f t="shared" si="41"/>
        <v>2600.9771819657358</v>
      </c>
      <c r="L317" s="36">
        <f t="shared" si="42"/>
        <v>977.98585854992518</v>
      </c>
      <c r="M317" s="36">
        <f t="shared" si="43"/>
        <v>1622.9913234158107</v>
      </c>
      <c r="N317" s="36">
        <f t="shared" si="44"/>
        <v>259173.23762323093</v>
      </c>
    </row>
    <row r="318" spans="1:14" x14ac:dyDescent="0.25">
      <c r="A318">
        <v>282</v>
      </c>
      <c r="B318" s="36">
        <f t="shared" si="45"/>
        <v>117598.77389327523</v>
      </c>
      <c r="C318" s="36">
        <f t="shared" si="49"/>
        <v>1722.7300534079943</v>
      </c>
      <c r="D318" s="36">
        <f t="shared" si="46"/>
        <v>440.9954020997821</v>
      </c>
      <c r="E318" s="36">
        <f t="shared" si="47"/>
        <v>1281.7346513082123</v>
      </c>
      <c r="F318" s="36">
        <f t="shared" si="48"/>
        <v>116317.03924196701</v>
      </c>
      <c r="I318">
        <v>56</v>
      </c>
      <c r="J318" s="36">
        <f t="shared" si="40"/>
        <v>259173.23762323093</v>
      </c>
      <c r="K318" s="36">
        <f t="shared" si="41"/>
        <v>2600.9771819657358</v>
      </c>
      <c r="L318" s="36">
        <f t="shared" si="42"/>
        <v>971.89964108711592</v>
      </c>
      <c r="M318" s="36">
        <f t="shared" si="43"/>
        <v>1629.0775408786199</v>
      </c>
      <c r="N318" s="36">
        <f t="shared" si="44"/>
        <v>257544.16008235232</v>
      </c>
    </row>
    <row r="319" spans="1:14" x14ac:dyDescent="0.25">
      <c r="A319">
        <v>283</v>
      </c>
      <c r="B319" s="36">
        <f t="shared" si="45"/>
        <v>116317.03924196701</v>
      </c>
      <c r="C319" s="36">
        <f t="shared" si="49"/>
        <v>1722.7300534079943</v>
      </c>
      <c r="D319" s="36">
        <f t="shared" si="46"/>
        <v>436.18889715737629</v>
      </c>
      <c r="E319" s="36">
        <f t="shared" si="47"/>
        <v>1286.5411562506181</v>
      </c>
      <c r="F319" s="36">
        <f t="shared" si="48"/>
        <v>115030.49808571639</v>
      </c>
      <c r="I319">
        <v>57</v>
      </c>
      <c r="J319" s="36">
        <f t="shared" si="40"/>
        <v>257544.16008235232</v>
      </c>
      <c r="K319" s="36">
        <f t="shared" si="41"/>
        <v>2600.9771819657358</v>
      </c>
      <c r="L319" s="36">
        <f t="shared" si="42"/>
        <v>965.79060030882113</v>
      </c>
      <c r="M319" s="36">
        <f t="shared" si="43"/>
        <v>1635.1865816569148</v>
      </c>
      <c r="N319" s="36">
        <f t="shared" si="44"/>
        <v>255908.9735006954</v>
      </c>
    </row>
    <row r="320" spans="1:14" x14ac:dyDescent="0.25">
      <c r="A320">
        <v>284</v>
      </c>
      <c r="B320" s="36">
        <f t="shared" si="45"/>
        <v>115030.49808571639</v>
      </c>
      <c r="C320" s="36">
        <f t="shared" si="49"/>
        <v>1722.7300534079943</v>
      </c>
      <c r="D320" s="36">
        <f t="shared" si="46"/>
        <v>431.36436782143647</v>
      </c>
      <c r="E320" s="36">
        <f t="shared" si="47"/>
        <v>1291.3656855865579</v>
      </c>
      <c r="F320" s="36">
        <f t="shared" si="48"/>
        <v>113739.13240012983</v>
      </c>
      <c r="I320">
        <v>58</v>
      </c>
      <c r="J320" s="36">
        <f t="shared" si="40"/>
        <v>255908.9735006954</v>
      </c>
      <c r="K320" s="36">
        <f t="shared" si="41"/>
        <v>2600.9771819657358</v>
      </c>
      <c r="L320" s="36">
        <f t="shared" si="42"/>
        <v>959.6586506276077</v>
      </c>
      <c r="M320" s="36">
        <f t="shared" si="43"/>
        <v>1641.3185313381282</v>
      </c>
      <c r="N320" s="36">
        <f t="shared" si="44"/>
        <v>254267.65496935727</v>
      </c>
    </row>
    <row r="321" spans="1:14" x14ac:dyDescent="0.25">
      <c r="A321">
        <v>285</v>
      </c>
      <c r="B321" s="36">
        <f t="shared" si="45"/>
        <v>113739.13240012983</v>
      </c>
      <c r="C321" s="36">
        <f t="shared" si="49"/>
        <v>1722.7300534079943</v>
      </c>
      <c r="D321" s="36">
        <f t="shared" si="46"/>
        <v>426.52174650048687</v>
      </c>
      <c r="E321" s="36">
        <f t="shared" si="47"/>
        <v>1296.2083069075074</v>
      </c>
      <c r="F321" s="36">
        <f t="shared" si="48"/>
        <v>112442.92409322233</v>
      </c>
      <c r="I321">
        <v>59</v>
      </c>
      <c r="J321" s="36">
        <f t="shared" si="40"/>
        <v>254267.65496935727</v>
      </c>
      <c r="K321" s="36">
        <f t="shared" si="41"/>
        <v>2600.9771819657358</v>
      </c>
      <c r="L321" s="36">
        <f t="shared" si="42"/>
        <v>953.50370613508971</v>
      </c>
      <c r="M321" s="36">
        <f t="shared" si="43"/>
        <v>1647.4734758306461</v>
      </c>
      <c r="N321" s="36">
        <f t="shared" si="44"/>
        <v>252620.18149352662</v>
      </c>
    </row>
    <row r="322" spans="1:14" x14ac:dyDescent="0.25">
      <c r="A322">
        <v>286</v>
      </c>
      <c r="B322" s="36">
        <f t="shared" si="45"/>
        <v>112442.92409322233</v>
      </c>
      <c r="C322" s="36">
        <f t="shared" si="49"/>
        <v>1722.7300534079943</v>
      </c>
      <c r="D322" s="36">
        <f t="shared" si="46"/>
        <v>421.66096534958371</v>
      </c>
      <c r="E322" s="36">
        <f t="shared" si="47"/>
        <v>1301.0690880584107</v>
      </c>
      <c r="F322" s="36">
        <f t="shared" si="48"/>
        <v>111141.85500516392</v>
      </c>
      <c r="I322">
        <v>60</v>
      </c>
      <c r="J322" s="36">
        <f t="shared" si="40"/>
        <v>252620.18149352662</v>
      </c>
      <c r="K322" s="36">
        <f t="shared" si="41"/>
        <v>2600.9771819657358</v>
      </c>
      <c r="L322" s="36">
        <f t="shared" si="42"/>
        <v>947.32568060072481</v>
      </c>
      <c r="M322" s="36">
        <f t="shared" si="43"/>
        <v>1653.651501365011</v>
      </c>
      <c r="N322" s="36">
        <f t="shared" si="44"/>
        <v>250966.52999216161</v>
      </c>
    </row>
    <row r="323" spans="1:14" x14ac:dyDescent="0.25">
      <c r="A323">
        <v>287</v>
      </c>
      <c r="B323" s="36">
        <f t="shared" si="45"/>
        <v>111141.85500516392</v>
      </c>
      <c r="C323" s="36">
        <f t="shared" si="49"/>
        <v>1722.7300534079943</v>
      </c>
      <c r="D323" s="36">
        <f t="shared" si="46"/>
        <v>416.78195626936468</v>
      </c>
      <c r="E323" s="36">
        <f t="shared" si="47"/>
        <v>1305.9480971386297</v>
      </c>
      <c r="F323" s="36">
        <f t="shared" si="48"/>
        <v>109835.90690802528</v>
      </c>
      <c r="I323">
        <v>61</v>
      </c>
      <c r="J323" s="36">
        <f t="shared" si="40"/>
        <v>250966.52999216161</v>
      </c>
      <c r="K323" s="36">
        <f t="shared" si="41"/>
        <v>2600.9771819657358</v>
      </c>
      <c r="L323" s="36">
        <f t="shared" si="42"/>
        <v>941.12448747060603</v>
      </c>
      <c r="M323" s="36">
        <f t="shared" si="43"/>
        <v>1659.8526944951298</v>
      </c>
      <c r="N323" s="36">
        <f t="shared" si="44"/>
        <v>249306.67729766649</v>
      </c>
    </row>
    <row r="324" spans="1:14" x14ac:dyDescent="0.25">
      <c r="A324">
        <v>288</v>
      </c>
      <c r="B324" s="36">
        <f t="shared" si="45"/>
        <v>109835.90690802528</v>
      </c>
      <c r="C324" s="36">
        <f t="shared" si="49"/>
        <v>1722.7300534079943</v>
      </c>
      <c r="D324" s="36">
        <f t="shared" si="46"/>
        <v>411.88465090509482</v>
      </c>
      <c r="E324" s="36">
        <f t="shared" si="47"/>
        <v>1310.8454025028996</v>
      </c>
      <c r="F324" s="36">
        <f t="shared" si="48"/>
        <v>108525.06150552238</v>
      </c>
      <c r="I324">
        <v>62</v>
      </c>
      <c r="J324" s="36">
        <f t="shared" si="40"/>
        <v>249306.67729766649</v>
      </c>
      <c r="K324" s="36">
        <f t="shared" si="41"/>
        <v>2600.9771819657358</v>
      </c>
      <c r="L324" s="36">
        <f t="shared" si="42"/>
        <v>934.90003986624936</v>
      </c>
      <c r="M324" s="36">
        <f t="shared" si="43"/>
        <v>1666.0771420994865</v>
      </c>
      <c r="N324" s="36">
        <f t="shared" si="44"/>
        <v>247640.60015556699</v>
      </c>
    </row>
    <row r="325" spans="1:14" x14ac:dyDescent="0.25">
      <c r="A325">
        <v>289</v>
      </c>
      <c r="B325" s="36">
        <f t="shared" si="45"/>
        <v>108525.06150552238</v>
      </c>
      <c r="C325" s="36">
        <f t="shared" si="49"/>
        <v>1722.7300534079943</v>
      </c>
      <c r="D325" s="36">
        <f t="shared" si="46"/>
        <v>406.96898064570888</v>
      </c>
      <c r="E325" s="36">
        <f t="shared" si="47"/>
        <v>1315.7610727622855</v>
      </c>
      <c r="F325" s="36">
        <f t="shared" si="48"/>
        <v>107209.30043276009</v>
      </c>
      <c r="I325">
        <v>63</v>
      </c>
      <c r="J325" s="36">
        <f t="shared" si="40"/>
        <v>247640.60015556699</v>
      </c>
      <c r="K325" s="36">
        <f t="shared" si="41"/>
        <v>2600.9771819657358</v>
      </c>
      <c r="L325" s="36">
        <f t="shared" si="42"/>
        <v>928.65225058337614</v>
      </c>
      <c r="M325" s="36">
        <f t="shared" si="43"/>
        <v>1672.3249313823596</v>
      </c>
      <c r="N325" s="36">
        <f t="shared" si="44"/>
        <v>245968.27522418465</v>
      </c>
    </row>
    <row r="326" spans="1:14" x14ac:dyDescent="0.25">
      <c r="A326">
        <v>290</v>
      </c>
      <c r="B326" s="36">
        <f t="shared" si="45"/>
        <v>107209.30043276009</v>
      </c>
      <c r="C326" s="36">
        <f t="shared" si="49"/>
        <v>1722.7300534079943</v>
      </c>
      <c r="D326" s="36">
        <f t="shared" si="46"/>
        <v>402.03487662285033</v>
      </c>
      <c r="E326" s="36">
        <f t="shared" si="47"/>
        <v>1320.695176785144</v>
      </c>
      <c r="F326" s="36">
        <f t="shared" si="48"/>
        <v>105888.60525597495</v>
      </c>
      <c r="I326">
        <v>64</v>
      </c>
      <c r="J326" s="36">
        <f t="shared" si="40"/>
        <v>245968.27522418465</v>
      </c>
      <c r="K326" s="36">
        <f t="shared" si="41"/>
        <v>2600.9771819657358</v>
      </c>
      <c r="L326" s="36">
        <f t="shared" si="42"/>
        <v>922.38103209069243</v>
      </c>
      <c r="M326" s="36">
        <f t="shared" si="43"/>
        <v>1678.5961498750435</v>
      </c>
      <c r="N326" s="36">
        <f t="shared" si="44"/>
        <v>244289.67907430959</v>
      </c>
    </row>
    <row r="327" spans="1:14" x14ac:dyDescent="0.25">
      <c r="A327">
        <v>291</v>
      </c>
      <c r="B327" s="36">
        <f t="shared" si="45"/>
        <v>105888.60525597495</v>
      </c>
      <c r="C327" s="36">
        <f t="shared" si="49"/>
        <v>1722.7300534079943</v>
      </c>
      <c r="D327" s="36">
        <f t="shared" si="46"/>
        <v>397.08226970990603</v>
      </c>
      <c r="E327" s="36">
        <f t="shared" si="47"/>
        <v>1325.6477836980882</v>
      </c>
      <c r="F327" s="36">
        <f t="shared" si="48"/>
        <v>104562.95747227686</v>
      </c>
      <c r="I327">
        <v>65</v>
      </c>
      <c r="J327" s="36">
        <f t="shared" si="40"/>
        <v>244289.67907430959</v>
      </c>
      <c r="K327" s="36">
        <f t="shared" si="41"/>
        <v>2600.9771819657358</v>
      </c>
      <c r="L327" s="36">
        <f t="shared" si="42"/>
        <v>916.08629652866091</v>
      </c>
      <c r="M327" s="36">
        <f t="shared" si="43"/>
        <v>1684.8908854370748</v>
      </c>
      <c r="N327" s="36">
        <f t="shared" si="44"/>
        <v>242604.78818887251</v>
      </c>
    </row>
    <row r="328" spans="1:14" x14ac:dyDescent="0.25">
      <c r="A328">
        <v>292</v>
      </c>
      <c r="B328" s="36">
        <f t="shared" si="45"/>
        <v>104562.95747227686</v>
      </c>
      <c r="C328" s="36">
        <f t="shared" si="49"/>
        <v>1722.7300534079943</v>
      </c>
      <c r="D328" s="36">
        <f t="shared" si="46"/>
        <v>392.11109052103819</v>
      </c>
      <c r="E328" s="36">
        <f t="shared" si="47"/>
        <v>1330.6189628869561</v>
      </c>
      <c r="F328" s="36">
        <f t="shared" si="48"/>
        <v>103232.3385093899</v>
      </c>
      <c r="I328">
        <v>66</v>
      </c>
      <c r="J328" s="36">
        <f t="shared" si="40"/>
        <v>242604.78818887251</v>
      </c>
      <c r="K328" s="36">
        <f t="shared" si="41"/>
        <v>2600.9771819657358</v>
      </c>
      <c r="L328" s="36">
        <f t="shared" si="42"/>
        <v>909.76795570827187</v>
      </c>
      <c r="M328" s="36">
        <f t="shared" si="43"/>
        <v>1691.2092262574638</v>
      </c>
      <c r="N328" s="36">
        <f t="shared" si="44"/>
        <v>240913.57896261505</v>
      </c>
    </row>
    <row r="329" spans="1:14" x14ac:dyDescent="0.25">
      <c r="A329">
        <v>293</v>
      </c>
      <c r="B329" s="36">
        <f t="shared" si="45"/>
        <v>103232.3385093899</v>
      </c>
      <c r="C329" s="36">
        <f t="shared" si="49"/>
        <v>1722.7300534079943</v>
      </c>
      <c r="D329" s="36">
        <f t="shared" si="46"/>
        <v>387.12126941021211</v>
      </c>
      <c r="E329" s="36">
        <f t="shared" si="47"/>
        <v>1335.6087839977822</v>
      </c>
      <c r="F329" s="36">
        <f t="shared" si="48"/>
        <v>101896.72972539211</v>
      </c>
      <c r="I329">
        <v>67</v>
      </c>
      <c r="J329" s="36">
        <f t="shared" si="40"/>
        <v>240913.57896261505</v>
      </c>
      <c r="K329" s="36">
        <f t="shared" si="41"/>
        <v>2600.9771819657358</v>
      </c>
      <c r="L329" s="36">
        <f t="shared" si="42"/>
        <v>903.42592110980638</v>
      </c>
      <c r="M329" s="36">
        <f t="shared" si="43"/>
        <v>1697.5512608559293</v>
      </c>
      <c r="N329" s="36">
        <f t="shared" si="44"/>
        <v>239216.02770175913</v>
      </c>
    </row>
    <row r="330" spans="1:14" x14ac:dyDescent="0.25">
      <c r="A330">
        <v>294</v>
      </c>
      <c r="B330" s="36">
        <f t="shared" si="45"/>
        <v>101896.72972539211</v>
      </c>
      <c r="C330" s="36">
        <f t="shared" si="49"/>
        <v>1722.7300534079943</v>
      </c>
      <c r="D330" s="36">
        <f t="shared" si="46"/>
        <v>382.1127364702204</v>
      </c>
      <c r="E330" s="36">
        <f t="shared" si="47"/>
        <v>1340.6173169377739</v>
      </c>
      <c r="F330" s="36">
        <f t="shared" si="48"/>
        <v>100556.11240845434</v>
      </c>
      <c r="I330">
        <v>68</v>
      </c>
      <c r="J330" s="36">
        <f t="shared" ref="J330:J393" si="50">N329</f>
        <v>239216.02770175913</v>
      </c>
      <c r="K330" s="36">
        <f t="shared" ref="K330:K393" si="51">$I$260</f>
        <v>2600.9771819657358</v>
      </c>
      <c r="L330" s="36">
        <f t="shared" ref="L330:L393" si="52">J330*$I$259</f>
        <v>897.06010388159666</v>
      </c>
      <c r="M330" s="36">
        <f t="shared" ref="M330:M393" si="53">K330-L330</f>
        <v>1703.9170780841391</v>
      </c>
      <c r="N330" s="36">
        <f t="shared" ref="N330:N393" si="54">J330-M330</f>
        <v>237512.11062367499</v>
      </c>
    </row>
    <row r="331" spans="1:14" x14ac:dyDescent="0.25">
      <c r="A331">
        <v>295</v>
      </c>
      <c r="B331" s="36">
        <f t="shared" si="45"/>
        <v>100556.11240845434</v>
      </c>
      <c r="C331" s="36">
        <f t="shared" si="49"/>
        <v>1722.7300534079943</v>
      </c>
      <c r="D331" s="36">
        <f t="shared" si="46"/>
        <v>377.08542153170379</v>
      </c>
      <c r="E331" s="36">
        <f t="shared" si="47"/>
        <v>1345.6446318762905</v>
      </c>
      <c r="F331" s="36">
        <f t="shared" si="48"/>
        <v>99210.467776578051</v>
      </c>
      <c r="I331">
        <v>69</v>
      </c>
      <c r="J331" s="36">
        <f t="shared" si="50"/>
        <v>237512.11062367499</v>
      </c>
      <c r="K331" s="36">
        <f t="shared" si="51"/>
        <v>2600.9771819657358</v>
      </c>
      <c r="L331" s="36">
        <f t="shared" si="52"/>
        <v>890.6704148387812</v>
      </c>
      <c r="M331" s="36">
        <f t="shared" si="53"/>
        <v>1710.3067671269546</v>
      </c>
      <c r="N331" s="36">
        <f t="shared" si="54"/>
        <v>235801.80385654804</v>
      </c>
    </row>
    <row r="332" spans="1:14" x14ac:dyDescent="0.25">
      <c r="A332">
        <v>296</v>
      </c>
      <c r="B332" s="36">
        <f t="shared" si="45"/>
        <v>99210.467776578051</v>
      </c>
      <c r="C332" s="36">
        <f t="shared" si="49"/>
        <v>1722.7300534079943</v>
      </c>
      <c r="D332" s="36">
        <f t="shared" si="46"/>
        <v>372.03925416216765</v>
      </c>
      <c r="E332" s="36">
        <f t="shared" si="47"/>
        <v>1350.6907992458266</v>
      </c>
      <c r="F332" s="36">
        <f t="shared" si="48"/>
        <v>97859.776977332222</v>
      </c>
      <c r="I332">
        <v>70</v>
      </c>
      <c r="J332" s="36">
        <f t="shared" si="50"/>
        <v>235801.80385654804</v>
      </c>
      <c r="K332" s="36">
        <f t="shared" si="51"/>
        <v>2600.9771819657358</v>
      </c>
      <c r="L332" s="36">
        <f t="shared" si="52"/>
        <v>884.25676446205512</v>
      </c>
      <c r="M332" s="36">
        <f t="shared" si="53"/>
        <v>1716.7204175036807</v>
      </c>
      <c r="N332" s="36">
        <f t="shared" si="54"/>
        <v>234085.08343904436</v>
      </c>
    </row>
    <row r="333" spans="1:14" x14ac:dyDescent="0.25">
      <c r="A333">
        <v>297</v>
      </c>
      <c r="B333" s="36">
        <f t="shared" si="45"/>
        <v>97859.776977332222</v>
      </c>
      <c r="C333" s="36">
        <f t="shared" si="49"/>
        <v>1722.7300534079943</v>
      </c>
      <c r="D333" s="36">
        <f t="shared" si="46"/>
        <v>366.97416366499584</v>
      </c>
      <c r="E333" s="36">
        <f t="shared" si="47"/>
        <v>1355.7558897429985</v>
      </c>
      <c r="F333" s="36">
        <f t="shared" si="48"/>
        <v>96504.021087589223</v>
      </c>
      <c r="I333">
        <v>71</v>
      </c>
      <c r="J333" s="36">
        <f t="shared" si="50"/>
        <v>234085.08343904436</v>
      </c>
      <c r="K333" s="36">
        <f t="shared" si="51"/>
        <v>2600.9771819657358</v>
      </c>
      <c r="L333" s="36">
        <f t="shared" si="52"/>
        <v>877.81906289641631</v>
      </c>
      <c r="M333" s="36">
        <f t="shared" si="53"/>
        <v>1723.1581190693196</v>
      </c>
      <c r="N333" s="36">
        <f t="shared" si="54"/>
        <v>232361.92531997504</v>
      </c>
    </row>
    <row r="334" spans="1:14" x14ac:dyDescent="0.25">
      <c r="A334">
        <v>298</v>
      </c>
      <c r="B334" s="36">
        <f t="shared" si="45"/>
        <v>96504.021087589223</v>
      </c>
      <c r="C334" s="36">
        <f t="shared" si="49"/>
        <v>1722.7300534079943</v>
      </c>
      <c r="D334" s="36">
        <f t="shared" si="46"/>
        <v>361.89007907845956</v>
      </c>
      <c r="E334" s="36">
        <f t="shared" si="47"/>
        <v>1360.8399743295347</v>
      </c>
      <c r="F334" s="36">
        <f t="shared" si="48"/>
        <v>95143.181113259692</v>
      </c>
      <c r="I334">
        <v>72</v>
      </c>
      <c r="J334" s="36">
        <f t="shared" si="50"/>
        <v>232361.92531997504</v>
      </c>
      <c r="K334" s="36">
        <f t="shared" si="51"/>
        <v>2600.9771819657358</v>
      </c>
      <c r="L334" s="36">
        <f t="shared" si="52"/>
        <v>871.35721994990638</v>
      </c>
      <c r="M334" s="36">
        <f t="shared" si="53"/>
        <v>1729.6199620158295</v>
      </c>
      <c r="N334" s="36">
        <f t="shared" si="54"/>
        <v>230632.30535795921</v>
      </c>
    </row>
    <row r="335" spans="1:14" x14ac:dyDescent="0.25">
      <c r="A335">
        <v>299</v>
      </c>
      <c r="B335" s="36">
        <f t="shared" si="45"/>
        <v>95143.181113259692</v>
      </c>
      <c r="C335" s="36">
        <f t="shared" si="49"/>
        <v>1722.7300534079943</v>
      </c>
      <c r="D335" s="36">
        <f t="shared" si="46"/>
        <v>356.78692917472381</v>
      </c>
      <c r="E335" s="36">
        <f t="shared" si="47"/>
        <v>1365.9431242332705</v>
      </c>
      <c r="F335" s="36">
        <f t="shared" si="48"/>
        <v>93777.237989026427</v>
      </c>
      <c r="I335">
        <v>73</v>
      </c>
      <c r="J335" s="36">
        <f t="shared" si="50"/>
        <v>230632.30535795921</v>
      </c>
      <c r="K335" s="36">
        <f t="shared" si="51"/>
        <v>2600.9771819657358</v>
      </c>
      <c r="L335" s="36">
        <f t="shared" si="52"/>
        <v>864.87114509234698</v>
      </c>
      <c r="M335" s="36">
        <f t="shared" si="53"/>
        <v>1736.1060368733888</v>
      </c>
      <c r="N335" s="36">
        <f t="shared" si="54"/>
        <v>228896.19932108582</v>
      </c>
    </row>
    <row r="336" spans="1:14" x14ac:dyDescent="0.25">
      <c r="A336">
        <v>300</v>
      </c>
      <c r="B336" s="36">
        <f t="shared" si="45"/>
        <v>93777.237989026427</v>
      </c>
      <c r="C336" s="36">
        <f t="shared" si="49"/>
        <v>1722.7300534079943</v>
      </c>
      <c r="D336" s="36">
        <f t="shared" si="46"/>
        <v>351.66464245884907</v>
      </c>
      <c r="E336" s="36">
        <f t="shared" si="47"/>
        <v>1371.0654109491452</v>
      </c>
      <c r="F336" s="36">
        <f t="shared" si="48"/>
        <v>92406.172578077283</v>
      </c>
      <c r="I336">
        <v>74</v>
      </c>
      <c r="J336" s="36">
        <f t="shared" si="50"/>
        <v>228896.19932108582</v>
      </c>
      <c r="K336" s="36">
        <f t="shared" si="51"/>
        <v>2600.9771819657358</v>
      </c>
      <c r="L336" s="36">
        <f t="shared" si="52"/>
        <v>858.36074745407177</v>
      </c>
      <c r="M336" s="36">
        <f t="shared" si="53"/>
        <v>1742.616434511664</v>
      </c>
      <c r="N336" s="36">
        <f t="shared" si="54"/>
        <v>227153.58288657415</v>
      </c>
    </row>
    <row r="337" spans="1:14" x14ac:dyDescent="0.25">
      <c r="A337">
        <v>301</v>
      </c>
      <c r="B337" s="36">
        <f t="shared" si="45"/>
        <v>92406.172578077283</v>
      </c>
      <c r="C337" s="36">
        <f t="shared" si="49"/>
        <v>1722.7300534079943</v>
      </c>
      <c r="D337" s="36">
        <f t="shared" si="46"/>
        <v>346.52314716778977</v>
      </c>
      <c r="E337" s="36">
        <f t="shared" si="47"/>
        <v>1376.2069062402045</v>
      </c>
      <c r="F337" s="36">
        <f t="shared" si="48"/>
        <v>91029.965671837082</v>
      </c>
      <c r="I337">
        <v>75</v>
      </c>
      <c r="J337" s="36">
        <f t="shared" si="50"/>
        <v>227153.58288657415</v>
      </c>
      <c r="K337" s="36">
        <f t="shared" si="51"/>
        <v>2600.9771819657358</v>
      </c>
      <c r="L337" s="36">
        <f t="shared" si="52"/>
        <v>851.82593582465302</v>
      </c>
      <c r="M337" s="36">
        <f t="shared" si="53"/>
        <v>1749.1512461410828</v>
      </c>
      <c r="N337" s="36">
        <f t="shared" si="54"/>
        <v>225404.43164043306</v>
      </c>
    </row>
    <row r="338" spans="1:14" x14ac:dyDescent="0.25">
      <c r="A338">
        <v>302</v>
      </c>
      <c r="B338" s="36">
        <f t="shared" si="45"/>
        <v>91029.965671837082</v>
      </c>
      <c r="C338" s="36">
        <f t="shared" si="49"/>
        <v>1722.7300534079943</v>
      </c>
      <c r="D338" s="36">
        <f t="shared" si="46"/>
        <v>341.36237126938903</v>
      </c>
      <c r="E338" s="36">
        <f t="shared" si="47"/>
        <v>1381.3676821386052</v>
      </c>
      <c r="F338" s="36">
        <f t="shared" si="48"/>
        <v>89648.597989698479</v>
      </c>
      <c r="I338">
        <v>76</v>
      </c>
      <c r="J338" s="36">
        <f t="shared" si="50"/>
        <v>225404.43164043306</v>
      </c>
      <c r="K338" s="36">
        <f t="shared" si="51"/>
        <v>2600.9771819657358</v>
      </c>
      <c r="L338" s="36">
        <f t="shared" si="52"/>
        <v>845.26661865162396</v>
      </c>
      <c r="M338" s="36">
        <f t="shared" si="53"/>
        <v>1755.7105633141118</v>
      </c>
      <c r="N338" s="36">
        <f t="shared" si="54"/>
        <v>223648.72107711894</v>
      </c>
    </row>
    <row r="339" spans="1:14" x14ac:dyDescent="0.25">
      <c r="A339">
        <v>303</v>
      </c>
      <c r="B339" s="36">
        <f t="shared" si="45"/>
        <v>89648.597989698479</v>
      </c>
      <c r="C339" s="36">
        <f t="shared" si="49"/>
        <v>1722.7300534079943</v>
      </c>
      <c r="D339" s="36">
        <f t="shared" si="46"/>
        <v>336.1822424613693</v>
      </c>
      <c r="E339" s="36">
        <f t="shared" si="47"/>
        <v>1386.5478109466251</v>
      </c>
      <c r="F339" s="36">
        <f t="shared" si="48"/>
        <v>88262.050178751859</v>
      </c>
      <c r="I339">
        <v>77</v>
      </c>
      <c r="J339" s="36">
        <f t="shared" si="50"/>
        <v>223648.72107711894</v>
      </c>
      <c r="K339" s="36">
        <f t="shared" si="51"/>
        <v>2600.9771819657358</v>
      </c>
      <c r="L339" s="36">
        <f t="shared" si="52"/>
        <v>838.68270403919598</v>
      </c>
      <c r="M339" s="36">
        <f t="shared" si="53"/>
        <v>1762.2944779265399</v>
      </c>
      <c r="N339" s="36">
        <f t="shared" si="54"/>
        <v>221886.4265991924</v>
      </c>
    </row>
    <row r="340" spans="1:14" x14ac:dyDescent="0.25">
      <c r="A340">
        <v>304</v>
      </c>
      <c r="B340" s="36">
        <f t="shared" si="45"/>
        <v>88262.050178751859</v>
      </c>
      <c r="C340" s="36">
        <f t="shared" si="49"/>
        <v>1722.7300534079943</v>
      </c>
      <c r="D340" s="36">
        <f t="shared" si="46"/>
        <v>330.98268817031948</v>
      </c>
      <c r="E340" s="36">
        <f t="shared" si="47"/>
        <v>1391.7473652376748</v>
      </c>
      <c r="F340" s="36">
        <f t="shared" si="48"/>
        <v>86870.302813514179</v>
      </c>
      <c r="I340">
        <v>78</v>
      </c>
      <c r="J340" s="36">
        <f t="shared" si="50"/>
        <v>221886.4265991924</v>
      </c>
      <c r="K340" s="36">
        <f t="shared" si="51"/>
        <v>2600.9771819657358</v>
      </c>
      <c r="L340" s="36">
        <f t="shared" si="52"/>
        <v>832.07409974697146</v>
      </c>
      <c r="M340" s="36">
        <f t="shared" si="53"/>
        <v>1768.9030822187642</v>
      </c>
      <c r="N340" s="36">
        <f t="shared" si="54"/>
        <v>220117.52351697363</v>
      </c>
    </row>
    <row r="341" spans="1:14" x14ac:dyDescent="0.25">
      <c r="A341">
        <v>305</v>
      </c>
      <c r="B341" s="36">
        <f t="shared" si="45"/>
        <v>86870.302813514179</v>
      </c>
      <c r="C341" s="36">
        <f t="shared" si="49"/>
        <v>1722.7300534079943</v>
      </c>
      <c r="D341" s="36">
        <f t="shared" si="46"/>
        <v>325.76363555067815</v>
      </c>
      <c r="E341" s="36">
        <f t="shared" si="47"/>
        <v>1396.9664178573162</v>
      </c>
      <c r="F341" s="36">
        <f t="shared" si="48"/>
        <v>85473.336395656865</v>
      </c>
      <c r="I341">
        <v>79</v>
      </c>
      <c r="J341" s="36">
        <f t="shared" si="50"/>
        <v>220117.52351697363</v>
      </c>
      <c r="K341" s="36">
        <f t="shared" si="51"/>
        <v>2600.9771819657358</v>
      </c>
      <c r="L341" s="36">
        <f t="shared" si="52"/>
        <v>825.4407131886511</v>
      </c>
      <c r="M341" s="36">
        <f t="shared" si="53"/>
        <v>1775.5364687770848</v>
      </c>
      <c r="N341" s="36">
        <f t="shared" si="54"/>
        <v>218341.98704819655</v>
      </c>
    </row>
    <row r="342" spans="1:14" x14ac:dyDescent="0.25">
      <c r="A342">
        <v>306</v>
      </c>
      <c r="B342" s="36">
        <f t="shared" si="45"/>
        <v>85473.336395656865</v>
      </c>
      <c r="C342" s="36">
        <f t="shared" si="49"/>
        <v>1722.7300534079943</v>
      </c>
      <c r="D342" s="36">
        <f t="shared" si="46"/>
        <v>320.52501148371323</v>
      </c>
      <c r="E342" s="36">
        <f t="shared" si="47"/>
        <v>1402.205041924281</v>
      </c>
      <c r="F342" s="36">
        <f t="shared" si="48"/>
        <v>84071.131353732577</v>
      </c>
      <c r="I342">
        <v>80</v>
      </c>
      <c r="J342" s="36">
        <f t="shared" si="50"/>
        <v>218341.98704819655</v>
      </c>
      <c r="K342" s="36">
        <f t="shared" si="51"/>
        <v>2600.9771819657358</v>
      </c>
      <c r="L342" s="36">
        <f t="shared" si="52"/>
        <v>818.78245143073707</v>
      </c>
      <c r="M342" s="36">
        <f t="shared" si="53"/>
        <v>1782.1947305349986</v>
      </c>
      <c r="N342" s="36">
        <f t="shared" si="54"/>
        <v>216559.79231766154</v>
      </c>
    </row>
    <row r="343" spans="1:14" x14ac:dyDescent="0.25">
      <c r="A343">
        <v>307</v>
      </c>
      <c r="B343" s="36">
        <f t="shared" si="45"/>
        <v>84071.131353732577</v>
      </c>
      <c r="C343" s="36">
        <f t="shared" si="49"/>
        <v>1722.7300534079943</v>
      </c>
      <c r="D343" s="36">
        <f t="shared" si="46"/>
        <v>315.26674257649717</v>
      </c>
      <c r="E343" s="36">
        <f t="shared" si="47"/>
        <v>1407.4633108314972</v>
      </c>
      <c r="F343" s="36">
        <f t="shared" si="48"/>
        <v>82663.668042901074</v>
      </c>
      <c r="I343">
        <v>81</v>
      </c>
      <c r="J343" s="36">
        <f t="shared" si="50"/>
        <v>216559.79231766154</v>
      </c>
      <c r="K343" s="36">
        <f t="shared" si="51"/>
        <v>2600.9771819657358</v>
      </c>
      <c r="L343" s="36">
        <f t="shared" si="52"/>
        <v>812.09922119123075</v>
      </c>
      <c r="M343" s="36">
        <f t="shared" si="53"/>
        <v>1788.877960774505</v>
      </c>
      <c r="N343" s="36">
        <f t="shared" si="54"/>
        <v>214770.91435688705</v>
      </c>
    </row>
    <row r="344" spans="1:14" x14ac:dyDescent="0.25">
      <c r="A344">
        <v>308</v>
      </c>
      <c r="B344" s="36">
        <f t="shared" si="45"/>
        <v>82663.668042901074</v>
      </c>
      <c r="C344" s="36">
        <f t="shared" si="49"/>
        <v>1722.7300534079943</v>
      </c>
      <c r="D344" s="36">
        <f t="shared" si="46"/>
        <v>309.98875516087901</v>
      </c>
      <c r="E344" s="36">
        <f t="shared" si="47"/>
        <v>1412.7412982471153</v>
      </c>
      <c r="F344" s="36">
        <f t="shared" si="48"/>
        <v>81250.92674465396</v>
      </c>
      <c r="I344">
        <v>82</v>
      </c>
      <c r="J344" s="36">
        <f t="shared" si="50"/>
        <v>214770.91435688705</v>
      </c>
      <c r="K344" s="36">
        <f t="shared" si="51"/>
        <v>2600.9771819657358</v>
      </c>
      <c r="L344" s="36">
        <f t="shared" si="52"/>
        <v>805.39092883832643</v>
      </c>
      <c r="M344" s="36">
        <f t="shared" si="53"/>
        <v>1795.5862531274092</v>
      </c>
      <c r="N344" s="36">
        <f t="shared" si="54"/>
        <v>212975.32810375965</v>
      </c>
    </row>
    <row r="345" spans="1:14" x14ac:dyDescent="0.25">
      <c r="A345">
        <v>309</v>
      </c>
      <c r="B345" s="36">
        <f t="shared" si="45"/>
        <v>81250.92674465396</v>
      </c>
      <c r="C345" s="36">
        <f t="shared" si="49"/>
        <v>1722.7300534079943</v>
      </c>
      <c r="D345" s="36">
        <f t="shared" si="46"/>
        <v>304.69097529245232</v>
      </c>
      <c r="E345" s="36">
        <f t="shared" si="47"/>
        <v>1418.039078115542</v>
      </c>
      <c r="F345" s="36">
        <f t="shared" si="48"/>
        <v>79832.887666538416</v>
      </c>
      <c r="I345">
        <v>83</v>
      </c>
      <c r="J345" s="36">
        <f t="shared" si="50"/>
        <v>212975.32810375965</v>
      </c>
      <c r="K345" s="36">
        <f t="shared" si="51"/>
        <v>2600.9771819657358</v>
      </c>
      <c r="L345" s="36">
        <f t="shared" si="52"/>
        <v>798.65748038909862</v>
      </c>
      <c r="M345" s="36">
        <f t="shared" si="53"/>
        <v>1802.3197015766373</v>
      </c>
      <c r="N345" s="36">
        <f t="shared" si="54"/>
        <v>211173.00840218301</v>
      </c>
    </row>
    <row r="346" spans="1:14" x14ac:dyDescent="0.25">
      <c r="A346">
        <v>310</v>
      </c>
      <c r="B346" s="36">
        <f t="shared" si="45"/>
        <v>79832.887666538416</v>
      </c>
      <c r="C346" s="36">
        <f t="shared" si="49"/>
        <v>1722.7300534079943</v>
      </c>
      <c r="D346" s="36">
        <f t="shared" si="46"/>
        <v>299.37332874951903</v>
      </c>
      <c r="E346" s="36">
        <f t="shared" si="47"/>
        <v>1423.3567246584753</v>
      </c>
      <c r="F346" s="36">
        <f t="shared" si="48"/>
        <v>78409.530941879944</v>
      </c>
      <c r="I346">
        <v>84</v>
      </c>
      <c r="J346" s="36">
        <f t="shared" si="50"/>
        <v>211173.00840218301</v>
      </c>
      <c r="K346" s="36">
        <f t="shared" si="51"/>
        <v>2600.9771819657358</v>
      </c>
      <c r="L346" s="36">
        <f t="shared" si="52"/>
        <v>791.89878150818629</v>
      </c>
      <c r="M346" s="36">
        <f t="shared" si="53"/>
        <v>1809.0784004575494</v>
      </c>
      <c r="N346" s="36">
        <f t="shared" si="54"/>
        <v>209363.93000172547</v>
      </c>
    </row>
    <row r="347" spans="1:14" x14ac:dyDescent="0.25">
      <c r="A347">
        <v>311</v>
      </c>
      <c r="B347" s="36">
        <f t="shared" si="45"/>
        <v>78409.530941879944</v>
      </c>
      <c r="C347" s="36">
        <f t="shared" si="49"/>
        <v>1722.7300534079943</v>
      </c>
      <c r="D347" s="36">
        <f t="shared" si="46"/>
        <v>294.03574103204977</v>
      </c>
      <c r="E347" s="36">
        <f t="shared" si="47"/>
        <v>1428.6943123759445</v>
      </c>
      <c r="F347" s="36">
        <f t="shared" si="48"/>
        <v>76980.836629504003</v>
      </c>
      <c r="I347">
        <v>85</v>
      </c>
      <c r="J347" s="36">
        <f t="shared" si="50"/>
        <v>209363.93000172547</v>
      </c>
      <c r="K347" s="36">
        <f t="shared" si="51"/>
        <v>2600.9771819657358</v>
      </c>
      <c r="L347" s="36">
        <f t="shared" si="52"/>
        <v>785.11473750647053</v>
      </c>
      <c r="M347" s="36">
        <f t="shared" si="53"/>
        <v>1815.8624444592651</v>
      </c>
      <c r="N347" s="36">
        <f t="shared" si="54"/>
        <v>207548.06755726621</v>
      </c>
    </row>
    <row r="348" spans="1:14" x14ac:dyDescent="0.25">
      <c r="A348">
        <v>312</v>
      </c>
      <c r="B348" s="36">
        <f t="shared" si="45"/>
        <v>76980.836629504003</v>
      </c>
      <c r="C348" s="36">
        <f t="shared" si="49"/>
        <v>1722.7300534079943</v>
      </c>
      <c r="D348" s="36">
        <f t="shared" si="46"/>
        <v>288.67813736063999</v>
      </c>
      <c r="E348" s="36">
        <f t="shared" si="47"/>
        <v>1434.0519160473543</v>
      </c>
      <c r="F348" s="36">
        <f t="shared" si="48"/>
        <v>75546.784713456655</v>
      </c>
      <c r="I348">
        <v>86</v>
      </c>
      <c r="J348" s="36">
        <f t="shared" si="50"/>
        <v>207548.06755726621</v>
      </c>
      <c r="K348" s="36">
        <f t="shared" si="51"/>
        <v>2600.9771819657358</v>
      </c>
      <c r="L348" s="36">
        <f t="shared" si="52"/>
        <v>778.30525333974833</v>
      </c>
      <c r="M348" s="36">
        <f t="shared" si="53"/>
        <v>1822.6719286259874</v>
      </c>
      <c r="N348" s="36">
        <f t="shared" si="54"/>
        <v>205725.39562864022</v>
      </c>
    </row>
    <row r="349" spans="1:14" x14ac:dyDescent="0.25">
      <c r="A349">
        <v>313</v>
      </c>
      <c r="B349" s="36">
        <f t="shared" si="45"/>
        <v>75546.784713456655</v>
      </c>
      <c r="C349" s="36">
        <f t="shared" si="49"/>
        <v>1722.7300534079943</v>
      </c>
      <c r="D349" s="36">
        <f t="shared" si="46"/>
        <v>283.30044267546242</v>
      </c>
      <c r="E349" s="36">
        <f t="shared" si="47"/>
        <v>1439.429610732532</v>
      </c>
      <c r="F349" s="36">
        <f t="shared" si="48"/>
        <v>74107.355102724119</v>
      </c>
      <c r="I349">
        <v>87</v>
      </c>
      <c r="J349" s="36">
        <f t="shared" si="50"/>
        <v>205725.39562864022</v>
      </c>
      <c r="K349" s="36">
        <f t="shared" si="51"/>
        <v>2600.9771819657358</v>
      </c>
      <c r="L349" s="36">
        <f t="shared" si="52"/>
        <v>771.47023360740081</v>
      </c>
      <c r="M349" s="36">
        <f t="shared" si="53"/>
        <v>1829.506948358335</v>
      </c>
      <c r="N349" s="36">
        <f t="shared" si="54"/>
        <v>203895.8886802819</v>
      </c>
    </row>
    <row r="350" spans="1:14" x14ac:dyDescent="0.25">
      <c r="A350">
        <v>314</v>
      </c>
      <c r="B350" s="36">
        <f t="shared" si="45"/>
        <v>74107.355102724119</v>
      </c>
      <c r="C350" s="36">
        <f t="shared" si="49"/>
        <v>1722.7300534079943</v>
      </c>
      <c r="D350" s="36">
        <f t="shared" si="46"/>
        <v>277.90258163521543</v>
      </c>
      <c r="E350" s="36">
        <f t="shared" si="47"/>
        <v>1444.8274717727788</v>
      </c>
      <c r="F350" s="36">
        <f t="shared" si="48"/>
        <v>72662.527630951343</v>
      </c>
      <c r="I350">
        <v>88</v>
      </c>
      <c r="J350" s="36">
        <f t="shared" si="50"/>
        <v>203895.8886802819</v>
      </c>
      <c r="K350" s="36">
        <f t="shared" si="51"/>
        <v>2600.9771819657358</v>
      </c>
      <c r="L350" s="36">
        <f t="shared" si="52"/>
        <v>764.60958255105709</v>
      </c>
      <c r="M350" s="36">
        <f t="shared" si="53"/>
        <v>1836.3675994146788</v>
      </c>
      <c r="N350" s="36">
        <f t="shared" si="54"/>
        <v>202059.52108086721</v>
      </c>
    </row>
    <row r="351" spans="1:14" x14ac:dyDescent="0.25">
      <c r="A351">
        <v>315</v>
      </c>
      <c r="B351" s="36">
        <f t="shared" si="45"/>
        <v>72662.527630951343</v>
      </c>
      <c r="C351" s="36">
        <f t="shared" si="49"/>
        <v>1722.7300534079943</v>
      </c>
      <c r="D351" s="36">
        <f t="shared" si="46"/>
        <v>272.48447861606752</v>
      </c>
      <c r="E351" s="36">
        <f t="shared" si="47"/>
        <v>1450.2455747919269</v>
      </c>
      <c r="F351" s="36">
        <f t="shared" si="48"/>
        <v>71212.282056159413</v>
      </c>
      <c r="I351">
        <v>89</v>
      </c>
      <c r="J351" s="36">
        <f t="shared" si="50"/>
        <v>202059.52108086721</v>
      </c>
      <c r="K351" s="36">
        <f t="shared" si="51"/>
        <v>2600.9771819657358</v>
      </c>
      <c r="L351" s="36">
        <f t="shared" si="52"/>
        <v>757.72320405325206</v>
      </c>
      <c r="M351" s="36">
        <f t="shared" si="53"/>
        <v>1843.2539779124836</v>
      </c>
      <c r="N351" s="36">
        <f t="shared" si="54"/>
        <v>200216.26710295473</v>
      </c>
    </row>
    <row r="352" spans="1:14" x14ac:dyDescent="0.25">
      <c r="A352">
        <v>316</v>
      </c>
      <c r="B352" s="36">
        <f t="shared" si="45"/>
        <v>71212.282056159413</v>
      </c>
      <c r="C352" s="36">
        <f t="shared" si="49"/>
        <v>1722.7300534079943</v>
      </c>
      <c r="D352" s="36">
        <f t="shared" si="46"/>
        <v>267.04605771059778</v>
      </c>
      <c r="E352" s="36">
        <f t="shared" si="47"/>
        <v>1455.6839956973965</v>
      </c>
      <c r="F352" s="36">
        <f t="shared" si="48"/>
        <v>69756.598060462013</v>
      </c>
      <c r="I352">
        <v>90</v>
      </c>
      <c r="J352" s="36">
        <f t="shared" si="50"/>
        <v>200216.26710295473</v>
      </c>
      <c r="K352" s="36">
        <f t="shared" si="51"/>
        <v>2600.9771819657358</v>
      </c>
      <c r="L352" s="36">
        <f t="shared" si="52"/>
        <v>750.81100163608028</v>
      </c>
      <c r="M352" s="36">
        <f t="shared" si="53"/>
        <v>1850.1661803296556</v>
      </c>
      <c r="N352" s="36">
        <f t="shared" si="54"/>
        <v>198366.10092262508</v>
      </c>
    </row>
    <row r="353" spans="1:14" x14ac:dyDescent="0.25">
      <c r="A353">
        <v>317</v>
      </c>
      <c r="B353" s="36">
        <f t="shared" si="45"/>
        <v>69756.598060462013</v>
      </c>
      <c r="C353" s="36">
        <f t="shared" si="49"/>
        <v>1722.7300534079943</v>
      </c>
      <c r="D353" s="36">
        <f t="shared" si="46"/>
        <v>261.58724272673254</v>
      </c>
      <c r="E353" s="36">
        <f t="shared" si="47"/>
        <v>1461.1428106812618</v>
      </c>
      <c r="F353" s="36">
        <f t="shared" si="48"/>
        <v>68295.455249780745</v>
      </c>
      <c r="I353">
        <v>91</v>
      </c>
      <c r="J353" s="36">
        <f t="shared" si="50"/>
        <v>198366.10092262508</v>
      </c>
      <c r="K353" s="36">
        <f t="shared" si="51"/>
        <v>2600.9771819657358</v>
      </c>
      <c r="L353" s="36">
        <f t="shared" si="52"/>
        <v>743.87287845984406</v>
      </c>
      <c r="M353" s="36">
        <f t="shared" si="53"/>
        <v>1857.1043035058917</v>
      </c>
      <c r="N353" s="36">
        <f t="shared" si="54"/>
        <v>196508.99661911919</v>
      </c>
    </row>
    <row r="354" spans="1:14" x14ac:dyDescent="0.25">
      <c r="A354">
        <v>318</v>
      </c>
      <c r="B354" s="36">
        <f t="shared" ref="B354:B398" si="55">F353</f>
        <v>68295.455249780745</v>
      </c>
      <c r="C354" s="36">
        <f t="shared" si="49"/>
        <v>1722.7300534079943</v>
      </c>
      <c r="D354" s="36">
        <f t="shared" ref="D354:D398" si="56">B354*$C$33</f>
        <v>256.10795718667777</v>
      </c>
      <c r="E354" s="36">
        <f t="shared" ref="E354:E398" si="57">C354-D354</f>
        <v>1466.6220962213165</v>
      </c>
      <c r="F354" s="36">
        <f t="shared" ref="F354:F398" si="58">B354-E354</f>
        <v>66828.833153559433</v>
      </c>
      <c r="I354">
        <v>92</v>
      </c>
      <c r="J354" s="36">
        <f t="shared" si="50"/>
        <v>196508.99661911919</v>
      </c>
      <c r="K354" s="36">
        <f t="shared" si="51"/>
        <v>2600.9771819657358</v>
      </c>
      <c r="L354" s="36">
        <f t="shared" si="52"/>
        <v>736.90873732169689</v>
      </c>
      <c r="M354" s="36">
        <f t="shared" si="53"/>
        <v>1864.0684446440389</v>
      </c>
      <c r="N354" s="36">
        <f t="shared" si="54"/>
        <v>194644.92817447515</v>
      </c>
    </row>
    <row r="355" spans="1:14" x14ac:dyDescent="0.25">
      <c r="A355">
        <v>319</v>
      </c>
      <c r="B355" s="36">
        <f t="shared" si="55"/>
        <v>66828.833153559433</v>
      </c>
      <c r="C355" s="36">
        <f t="shared" si="49"/>
        <v>1722.7300534079943</v>
      </c>
      <c r="D355" s="36">
        <f t="shared" si="56"/>
        <v>250.60812432584785</v>
      </c>
      <c r="E355" s="36">
        <f t="shared" si="57"/>
        <v>1472.1219290821464</v>
      </c>
      <c r="F355" s="36">
        <f t="shared" si="58"/>
        <v>65356.711224477287</v>
      </c>
      <c r="I355">
        <v>93</v>
      </c>
      <c r="J355" s="36">
        <f t="shared" si="50"/>
        <v>194644.92817447515</v>
      </c>
      <c r="K355" s="36">
        <f t="shared" si="51"/>
        <v>2600.9771819657358</v>
      </c>
      <c r="L355" s="36">
        <f t="shared" si="52"/>
        <v>729.91848065428178</v>
      </c>
      <c r="M355" s="36">
        <f t="shared" si="53"/>
        <v>1871.0587013114541</v>
      </c>
      <c r="N355" s="36">
        <f t="shared" si="54"/>
        <v>192773.86947316371</v>
      </c>
    </row>
    <row r="356" spans="1:14" x14ac:dyDescent="0.25">
      <c r="A356">
        <v>320</v>
      </c>
      <c r="B356" s="36">
        <f t="shared" si="55"/>
        <v>65356.711224477287</v>
      </c>
      <c r="C356" s="36">
        <f t="shared" si="49"/>
        <v>1722.7300534079943</v>
      </c>
      <c r="D356" s="36">
        <f t="shared" si="56"/>
        <v>245.08766709178983</v>
      </c>
      <c r="E356" s="36">
        <f t="shared" si="57"/>
        <v>1477.6423863162045</v>
      </c>
      <c r="F356" s="36">
        <f t="shared" si="58"/>
        <v>63879.068838161082</v>
      </c>
      <c r="I356">
        <v>94</v>
      </c>
      <c r="J356" s="36">
        <f t="shared" si="50"/>
        <v>192773.86947316371</v>
      </c>
      <c r="K356" s="36">
        <f t="shared" si="51"/>
        <v>2600.9771819657358</v>
      </c>
      <c r="L356" s="36">
        <f t="shared" si="52"/>
        <v>722.90201052436385</v>
      </c>
      <c r="M356" s="36">
        <f t="shared" si="53"/>
        <v>1878.0751714413718</v>
      </c>
      <c r="N356" s="36">
        <f t="shared" si="54"/>
        <v>190895.79430172234</v>
      </c>
    </row>
    <row r="357" spans="1:14" x14ac:dyDescent="0.25">
      <c r="A357">
        <v>321</v>
      </c>
      <c r="B357" s="36">
        <f t="shared" si="55"/>
        <v>63879.068838161082</v>
      </c>
      <c r="C357" s="36">
        <f t="shared" si="49"/>
        <v>1722.7300534079943</v>
      </c>
      <c r="D357" s="36">
        <f t="shared" si="56"/>
        <v>239.54650814310403</v>
      </c>
      <c r="E357" s="36">
        <f t="shared" si="57"/>
        <v>1483.1835452648902</v>
      </c>
      <c r="F357" s="36">
        <f t="shared" si="58"/>
        <v>62395.885292896193</v>
      </c>
      <c r="I357">
        <v>95</v>
      </c>
      <c r="J357" s="36">
        <f t="shared" si="50"/>
        <v>190895.79430172234</v>
      </c>
      <c r="K357" s="36">
        <f t="shared" si="51"/>
        <v>2600.9771819657358</v>
      </c>
      <c r="L357" s="36">
        <f t="shared" si="52"/>
        <v>715.85922863145879</v>
      </c>
      <c r="M357" s="36">
        <f t="shared" si="53"/>
        <v>1885.117953334277</v>
      </c>
      <c r="N357" s="36">
        <f t="shared" si="54"/>
        <v>189010.67634838808</v>
      </c>
    </row>
    <row r="358" spans="1:14" x14ac:dyDescent="0.25">
      <c r="A358">
        <v>322</v>
      </c>
      <c r="B358" s="36">
        <f t="shared" si="55"/>
        <v>62395.885292896193</v>
      </c>
      <c r="C358" s="36">
        <f t="shared" si="49"/>
        <v>1722.7300534079943</v>
      </c>
      <c r="D358" s="36">
        <f t="shared" si="56"/>
        <v>233.98456984836071</v>
      </c>
      <c r="E358" s="36">
        <f t="shared" si="57"/>
        <v>1488.7454835596336</v>
      </c>
      <c r="F358" s="36">
        <f t="shared" si="58"/>
        <v>60907.139809336557</v>
      </c>
      <c r="I358">
        <v>96</v>
      </c>
      <c r="J358" s="36">
        <f t="shared" si="50"/>
        <v>189010.67634838808</v>
      </c>
      <c r="K358" s="36">
        <f t="shared" si="51"/>
        <v>2600.9771819657358</v>
      </c>
      <c r="L358" s="36">
        <f t="shared" si="52"/>
        <v>708.79003630645525</v>
      </c>
      <c r="M358" s="36">
        <f t="shared" si="53"/>
        <v>1892.1871456592805</v>
      </c>
      <c r="N358" s="36">
        <f t="shared" si="54"/>
        <v>187118.48920272879</v>
      </c>
    </row>
    <row r="359" spans="1:14" x14ac:dyDescent="0.25">
      <c r="A359">
        <v>323</v>
      </c>
      <c r="B359" s="36">
        <f t="shared" si="55"/>
        <v>60907.139809336557</v>
      </c>
      <c r="C359" s="36">
        <f t="shared" si="49"/>
        <v>1722.7300534079943</v>
      </c>
      <c r="D359" s="36">
        <f t="shared" si="56"/>
        <v>228.40177428501207</v>
      </c>
      <c r="E359" s="36">
        <f t="shared" si="57"/>
        <v>1494.3282791229822</v>
      </c>
      <c r="F359" s="36">
        <f t="shared" si="58"/>
        <v>59412.811530213577</v>
      </c>
      <c r="I359">
        <v>97</v>
      </c>
      <c r="J359" s="36">
        <f t="shared" si="50"/>
        <v>187118.48920272879</v>
      </c>
      <c r="K359" s="36">
        <f t="shared" si="51"/>
        <v>2600.9771819657358</v>
      </c>
      <c r="L359" s="36">
        <f t="shared" si="52"/>
        <v>701.69433451023292</v>
      </c>
      <c r="M359" s="36">
        <f t="shared" si="53"/>
        <v>1899.2828474555029</v>
      </c>
      <c r="N359" s="36">
        <f t="shared" si="54"/>
        <v>185219.20635527329</v>
      </c>
    </row>
    <row r="360" spans="1:14" x14ac:dyDescent="0.25">
      <c r="A360">
        <v>324</v>
      </c>
      <c r="B360" s="36">
        <f t="shared" si="55"/>
        <v>59412.811530213577</v>
      </c>
      <c r="C360" s="36">
        <f t="shared" ref="C360:C398" si="59">$C$34</f>
        <v>1722.7300534079943</v>
      </c>
      <c r="D360" s="36">
        <f t="shared" si="56"/>
        <v>222.79804323830092</v>
      </c>
      <c r="E360" s="36">
        <f t="shared" si="57"/>
        <v>1499.9320101696935</v>
      </c>
      <c r="F360" s="36">
        <f t="shared" si="58"/>
        <v>57912.879520043884</v>
      </c>
      <c r="I360">
        <v>98</v>
      </c>
      <c r="J360" s="36">
        <f t="shared" si="50"/>
        <v>185219.20635527329</v>
      </c>
      <c r="K360" s="36">
        <f t="shared" si="51"/>
        <v>2600.9771819657358</v>
      </c>
      <c r="L360" s="36">
        <f t="shared" si="52"/>
        <v>694.57202383227479</v>
      </c>
      <c r="M360" s="36">
        <f t="shared" si="53"/>
        <v>1906.4051581334611</v>
      </c>
      <c r="N360" s="36">
        <f t="shared" si="54"/>
        <v>183312.80119713984</v>
      </c>
    </row>
    <row r="361" spans="1:14" x14ac:dyDescent="0.25">
      <c r="A361">
        <v>325</v>
      </c>
      <c r="B361" s="36">
        <f t="shared" si="55"/>
        <v>57912.879520043884</v>
      </c>
      <c r="C361" s="36">
        <f t="shared" si="59"/>
        <v>1722.7300534079943</v>
      </c>
      <c r="D361" s="36">
        <f t="shared" si="56"/>
        <v>217.17329820016457</v>
      </c>
      <c r="E361" s="36">
        <f t="shared" si="57"/>
        <v>1505.5567552078298</v>
      </c>
      <c r="F361" s="36">
        <f t="shared" si="58"/>
        <v>56407.322764836055</v>
      </c>
      <c r="I361">
        <v>99</v>
      </c>
      <c r="J361" s="36">
        <f t="shared" si="50"/>
        <v>183312.80119713984</v>
      </c>
      <c r="K361" s="36">
        <f t="shared" si="51"/>
        <v>2600.9771819657358</v>
      </c>
      <c r="L361" s="36">
        <f t="shared" si="52"/>
        <v>687.42300448927438</v>
      </c>
      <c r="M361" s="36">
        <f t="shared" si="53"/>
        <v>1913.5541774764615</v>
      </c>
      <c r="N361" s="36">
        <f t="shared" si="54"/>
        <v>181399.24701966337</v>
      </c>
    </row>
    <row r="362" spans="1:14" x14ac:dyDescent="0.25">
      <c r="A362">
        <v>326</v>
      </c>
      <c r="B362" s="36">
        <f t="shared" si="55"/>
        <v>56407.322764836055</v>
      </c>
      <c r="C362" s="36">
        <f t="shared" si="59"/>
        <v>1722.7300534079943</v>
      </c>
      <c r="D362" s="36">
        <f t="shared" si="56"/>
        <v>211.52746036813519</v>
      </c>
      <c r="E362" s="36">
        <f t="shared" si="57"/>
        <v>1511.202593039859</v>
      </c>
      <c r="F362" s="36">
        <f t="shared" si="58"/>
        <v>54896.120171796196</v>
      </c>
      <c r="I362">
        <v>100</v>
      </c>
      <c r="J362" s="36">
        <f t="shared" si="50"/>
        <v>181399.24701966337</v>
      </c>
      <c r="K362" s="36">
        <f t="shared" si="51"/>
        <v>2600.9771819657358</v>
      </c>
      <c r="L362" s="36">
        <f t="shared" si="52"/>
        <v>680.24717632373756</v>
      </c>
      <c r="M362" s="36">
        <f t="shared" si="53"/>
        <v>1920.7300056419981</v>
      </c>
      <c r="N362" s="36">
        <f t="shared" si="54"/>
        <v>179478.51701402137</v>
      </c>
    </row>
    <row r="363" spans="1:14" x14ac:dyDescent="0.25">
      <c r="A363">
        <v>327</v>
      </c>
      <c r="B363" s="36">
        <f t="shared" si="55"/>
        <v>54896.120171796196</v>
      </c>
      <c r="C363" s="36">
        <f t="shared" si="59"/>
        <v>1722.7300534079943</v>
      </c>
      <c r="D363" s="36">
        <f t="shared" si="56"/>
        <v>205.86045064423573</v>
      </c>
      <c r="E363" s="36">
        <f t="shared" si="57"/>
        <v>1516.8696027637586</v>
      </c>
      <c r="F363" s="36">
        <f t="shared" si="58"/>
        <v>53379.25056903244</v>
      </c>
      <c r="I363">
        <v>101</v>
      </c>
      <c r="J363" s="36">
        <f t="shared" si="50"/>
        <v>179478.51701402137</v>
      </c>
      <c r="K363" s="36">
        <f t="shared" si="51"/>
        <v>2600.9771819657358</v>
      </c>
      <c r="L363" s="36">
        <f t="shared" si="52"/>
        <v>673.04443880258009</v>
      </c>
      <c r="M363" s="36">
        <f t="shared" si="53"/>
        <v>1927.9327431631557</v>
      </c>
      <c r="N363" s="36">
        <f t="shared" si="54"/>
        <v>177550.58427085821</v>
      </c>
    </row>
    <row r="364" spans="1:14" x14ac:dyDescent="0.25">
      <c r="A364">
        <v>328</v>
      </c>
      <c r="B364" s="36">
        <f t="shared" si="55"/>
        <v>53379.25056903244</v>
      </c>
      <c r="C364" s="36">
        <f t="shared" si="59"/>
        <v>1722.7300534079943</v>
      </c>
      <c r="D364" s="36">
        <f t="shared" si="56"/>
        <v>200.17218963387165</v>
      </c>
      <c r="E364" s="36">
        <f t="shared" si="57"/>
        <v>1522.5578637741228</v>
      </c>
      <c r="F364" s="36">
        <f t="shared" si="58"/>
        <v>51856.69270525832</v>
      </c>
      <c r="I364">
        <v>102</v>
      </c>
      <c r="J364" s="36">
        <f t="shared" si="50"/>
        <v>177550.58427085821</v>
      </c>
      <c r="K364" s="36">
        <f t="shared" si="51"/>
        <v>2600.9771819657358</v>
      </c>
      <c r="L364" s="36">
        <f t="shared" si="52"/>
        <v>665.81469101571827</v>
      </c>
      <c r="M364" s="36">
        <f t="shared" si="53"/>
        <v>1935.1624909500174</v>
      </c>
      <c r="N364" s="36">
        <f t="shared" si="54"/>
        <v>175615.42177990818</v>
      </c>
    </row>
    <row r="365" spans="1:14" x14ac:dyDescent="0.25">
      <c r="A365">
        <v>329</v>
      </c>
      <c r="B365" s="36">
        <f t="shared" si="55"/>
        <v>51856.69270525832</v>
      </c>
      <c r="C365" s="36">
        <f t="shared" si="59"/>
        <v>1722.7300534079943</v>
      </c>
      <c r="D365" s="36">
        <f t="shared" si="56"/>
        <v>194.4625976447187</v>
      </c>
      <c r="E365" s="36">
        <f t="shared" si="57"/>
        <v>1528.2674557632756</v>
      </c>
      <c r="F365" s="36">
        <f t="shared" si="58"/>
        <v>50328.425249495041</v>
      </c>
      <c r="I365">
        <v>103</v>
      </c>
      <c r="J365" s="36">
        <f t="shared" si="50"/>
        <v>175615.42177990818</v>
      </c>
      <c r="K365" s="36">
        <f t="shared" si="51"/>
        <v>2600.9771819657358</v>
      </c>
      <c r="L365" s="36">
        <f t="shared" si="52"/>
        <v>658.55783167465563</v>
      </c>
      <c r="M365" s="36">
        <f t="shared" si="53"/>
        <v>1942.4193502910803</v>
      </c>
      <c r="N365" s="36">
        <f t="shared" si="54"/>
        <v>173673.0024296171</v>
      </c>
    </row>
    <row r="366" spans="1:14" x14ac:dyDescent="0.25">
      <c r="A366">
        <v>330</v>
      </c>
      <c r="B366" s="36">
        <f t="shared" si="55"/>
        <v>50328.425249495041</v>
      </c>
      <c r="C366" s="36">
        <f t="shared" si="59"/>
        <v>1722.7300534079943</v>
      </c>
      <c r="D366" s="36">
        <f t="shared" si="56"/>
        <v>188.73159468560641</v>
      </c>
      <c r="E366" s="36">
        <f t="shared" si="57"/>
        <v>1533.998458722388</v>
      </c>
      <c r="F366" s="36">
        <f t="shared" si="58"/>
        <v>48794.426790772653</v>
      </c>
      <c r="I366">
        <v>104</v>
      </c>
      <c r="J366" s="36">
        <f t="shared" si="50"/>
        <v>173673.0024296171</v>
      </c>
      <c r="K366" s="36">
        <f t="shared" si="51"/>
        <v>2600.9771819657358</v>
      </c>
      <c r="L366" s="36">
        <f t="shared" si="52"/>
        <v>651.27375911106412</v>
      </c>
      <c r="M366" s="36">
        <f t="shared" si="53"/>
        <v>1949.7034228546718</v>
      </c>
      <c r="N366" s="36">
        <f t="shared" si="54"/>
        <v>171723.29900676242</v>
      </c>
    </row>
    <row r="367" spans="1:14" x14ac:dyDescent="0.25">
      <c r="A367">
        <v>331</v>
      </c>
      <c r="B367" s="36">
        <f t="shared" si="55"/>
        <v>48794.426790772653</v>
      </c>
      <c r="C367" s="36">
        <f t="shared" si="59"/>
        <v>1722.7300534079943</v>
      </c>
      <c r="D367" s="36">
        <f t="shared" si="56"/>
        <v>182.97910046539744</v>
      </c>
      <c r="E367" s="36">
        <f t="shared" si="57"/>
        <v>1539.750952942597</v>
      </c>
      <c r="F367" s="36">
        <f t="shared" si="58"/>
        <v>47254.675837830058</v>
      </c>
      <c r="I367">
        <v>105</v>
      </c>
      <c r="J367" s="36">
        <f t="shared" si="50"/>
        <v>171723.29900676242</v>
      </c>
      <c r="K367" s="36">
        <f t="shared" si="51"/>
        <v>2600.9771819657358</v>
      </c>
      <c r="L367" s="36">
        <f t="shared" si="52"/>
        <v>643.96237127535903</v>
      </c>
      <c r="M367" s="36">
        <f t="shared" si="53"/>
        <v>1957.0148106903766</v>
      </c>
      <c r="N367" s="36">
        <f t="shared" si="54"/>
        <v>169766.28419607205</v>
      </c>
    </row>
    <row r="368" spans="1:14" x14ac:dyDescent="0.25">
      <c r="A368">
        <v>332</v>
      </c>
      <c r="B368" s="36">
        <f t="shared" si="55"/>
        <v>47254.675837830058</v>
      </c>
      <c r="C368" s="36">
        <f t="shared" si="59"/>
        <v>1722.7300534079943</v>
      </c>
      <c r="D368" s="36">
        <f t="shared" si="56"/>
        <v>177.20503439186271</v>
      </c>
      <c r="E368" s="36">
        <f t="shared" si="57"/>
        <v>1545.5250190161316</v>
      </c>
      <c r="F368" s="36">
        <f t="shared" si="58"/>
        <v>45709.150818813927</v>
      </c>
      <c r="I368">
        <v>106</v>
      </c>
      <c r="J368" s="36">
        <f t="shared" si="50"/>
        <v>169766.28419607205</v>
      </c>
      <c r="K368" s="36">
        <f t="shared" si="51"/>
        <v>2600.9771819657358</v>
      </c>
      <c r="L368" s="36">
        <f t="shared" si="52"/>
        <v>636.62356573527018</v>
      </c>
      <c r="M368" s="36">
        <f t="shared" si="53"/>
        <v>1964.3536162304656</v>
      </c>
      <c r="N368" s="36">
        <f t="shared" si="54"/>
        <v>167801.9305798416</v>
      </c>
    </row>
    <row r="369" spans="1:14" x14ac:dyDescent="0.25">
      <c r="A369">
        <v>333</v>
      </c>
      <c r="B369" s="36">
        <f t="shared" si="55"/>
        <v>45709.150818813927</v>
      </c>
      <c r="C369" s="36">
        <f t="shared" si="59"/>
        <v>1722.7300534079943</v>
      </c>
      <c r="D369" s="36">
        <f t="shared" si="56"/>
        <v>171.40931557055222</v>
      </c>
      <c r="E369" s="36">
        <f t="shared" si="57"/>
        <v>1551.320737837442</v>
      </c>
      <c r="F369" s="36">
        <f t="shared" si="58"/>
        <v>44157.830080976484</v>
      </c>
      <c r="I369">
        <v>107</v>
      </c>
      <c r="J369" s="36">
        <f t="shared" si="50"/>
        <v>167801.9305798416</v>
      </c>
      <c r="K369" s="36">
        <f t="shared" si="51"/>
        <v>2600.9771819657358</v>
      </c>
      <c r="L369" s="36">
        <f t="shared" si="52"/>
        <v>629.25723967440604</v>
      </c>
      <c r="M369" s="36">
        <f t="shared" si="53"/>
        <v>1971.7199422913297</v>
      </c>
      <c r="N369" s="36">
        <f t="shared" si="54"/>
        <v>165830.21063755028</v>
      </c>
    </row>
    <row r="370" spans="1:14" x14ac:dyDescent="0.25">
      <c r="A370">
        <v>334</v>
      </c>
      <c r="B370" s="36">
        <f t="shared" si="55"/>
        <v>44157.830080976484</v>
      </c>
      <c r="C370" s="36">
        <f t="shared" si="59"/>
        <v>1722.7300534079943</v>
      </c>
      <c r="D370" s="36">
        <f t="shared" si="56"/>
        <v>165.5918628036618</v>
      </c>
      <c r="E370" s="36">
        <f t="shared" si="57"/>
        <v>1557.1381906043325</v>
      </c>
      <c r="F370" s="36">
        <f t="shared" si="58"/>
        <v>42600.691890372153</v>
      </c>
      <c r="I370">
        <v>108</v>
      </c>
      <c r="J370" s="36">
        <f t="shared" si="50"/>
        <v>165830.21063755028</v>
      </c>
      <c r="K370" s="36">
        <f t="shared" si="51"/>
        <v>2600.9771819657358</v>
      </c>
      <c r="L370" s="36">
        <f t="shared" si="52"/>
        <v>621.86328989081346</v>
      </c>
      <c r="M370" s="36">
        <f t="shared" si="53"/>
        <v>1979.1138920749222</v>
      </c>
      <c r="N370" s="36">
        <f t="shared" si="54"/>
        <v>163851.09674547534</v>
      </c>
    </row>
    <row r="371" spans="1:14" x14ac:dyDescent="0.25">
      <c r="A371">
        <v>335</v>
      </c>
      <c r="B371" s="36">
        <f t="shared" si="55"/>
        <v>42600.691890372153</v>
      </c>
      <c r="C371" s="36">
        <f t="shared" si="59"/>
        <v>1722.7300534079943</v>
      </c>
      <c r="D371" s="36">
        <f t="shared" si="56"/>
        <v>159.75259458889556</v>
      </c>
      <c r="E371" s="36">
        <f t="shared" si="57"/>
        <v>1562.9774588190987</v>
      </c>
      <c r="F371" s="36">
        <f t="shared" si="58"/>
        <v>41037.714431553053</v>
      </c>
      <c r="I371">
        <v>109</v>
      </c>
      <c r="J371" s="36">
        <f t="shared" si="50"/>
        <v>163851.09674547534</v>
      </c>
      <c r="K371" s="36">
        <f t="shared" si="51"/>
        <v>2600.9771819657358</v>
      </c>
      <c r="L371" s="36">
        <f t="shared" si="52"/>
        <v>614.44161279553248</v>
      </c>
      <c r="M371" s="36">
        <f t="shared" si="53"/>
        <v>1986.5355691702034</v>
      </c>
      <c r="N371" s="36">
        <f t="shared" si="54"/>
        <v>161864.56117630514</v>
      </c>
    </row>
    <row r="372" spans="1:14" x14ac:dyDescent="0.25">
      <c r="A372">
        <v>336</v>
      </c>
      <c r="B372" s="36">
        <f t="shared" si="55"/>
        <v>41037.714431553053</v>
      </c>
      <c r="C372" s="36">
        <f t="shared" si="59"/>
        <v>1722.7300534079943</v>
      </c>
      <c r="D372" s="36">
        <f t="shared" si="56"/>
        <v>153.89142911832394</v>
      </c>
      <c r="E372" s="36">
        <f t="shared" si="57"/>
        <v>1568.8386242896704</v>
      </c>
      <c r="F372" s="36">
        <f t="shared" si="58"/>
        <v>39468.875807263379</v>
      </c>
      <c r="I372">
        <v>110</v>
      </c>
      <c r="J372" s="36">
        <f t="shared" si="50"/>
        <v>161864.56117630514</v>
      </c>
      <c r="K372" s="36">
        <f t="shared" si="51"/>
        <v>2600.9771819657358</v>
      </c>
      <c r="L372" s="36">
        <f t="shared" si="52"/>
        <v>606.99210441114428</v>
      </c>
      <c r="M372" s="36">
        <f t="shared" si="53"/>
        <v>1993.9850775545915</v>
      </c>
      <c r="N372" s="36">
        <f t="shared" si="54"/>
        <v>159870.57609875055</v>
      </c>
    </row>
    <row r="373" spans="1:14" x14ac:dyDescent="0.25">
      <c r="A373">
        <v>337</v>
      </c>
      <c r="B373" s="36">
        <f t="shared" si="55"/>
        <v>39468.875807263379</v>
      </c>
      <c r="C373" s="36">
        <f t="shared" si="59"/>
        <v>1722.7300534079943</v>
      </c>
      <c r="D373" s="36">
        <f t="shared" si="56"/>
        <v>148.00828427723766</v>
      </c>
      <c r="E373" s="36">
        <f t="shared" si="57"/>
        <v>1574.7217691307567</v>
      </c>
      <c r="F373" s="36">
        <f t="shared" si="58"/>
        <v>37894.154038132619</v>
      </c>
      <c r="I373">
        <v>111</v>
      </c>
      <c r="J373" s="36">
        <f t="shared" si="50"/>
        <v>159870.57609875055</v>
      </c>
      <c r="K373" s="36">
        <f t="shared" si="51"/>
        <v>2600.9771819657358</v>
      </c>
      <c r="L373" s="36">
        <f t="shared" si="52"/>
        <v>599.51466037031457</v>
      </c>
      <c r="M373" s="36">
        <f t="shared" si="53"/>
        <v>2001.4625215954211</v>
      </c>
      <c r="N373" s="36">
        <f t="shared" si="54"/>
        <v>157869.11357715513</v>
      </c>
    </row>
    <row r="374" spans="1:14" x14ac:dyDescent="0.25">
      <c r="A374">
        <v>338</v>
      </c>
      <c r="B374" s="36">
        <f t="shared" si="55"/>
        <v>37894.154038132619</v>
      </c>
      <c r="C374" s="36">
        <f t="shared" si="59"/>
        <v>1722.7300534079943</v>
      </c>
      <c r="D374" s="36">
        <f t="shared" si="56"/>
        <v>142.10307764299731</v>
      </c>
      <c r="E374" s="36">
        <f t="shared" si="57"/>
        <v>1580.626975764997</v>
      </c>
      <c r="F374" s="36">
        <f t="shared" si="58"/>
        <v>36313.527062367619</v>
      </c>
      <c r="I374">
        <v>112</v>
      </c>
      <c r="J374" s="36">
        <f t="shared" si="50"/>
        <v>157869.11357715513</v>
      </c>
      <c r="K374" s="36">
        <f t="shared" si="51"/>
        <v>2600.9771819657358</v>
      </c>
      <c r="L374" s="36">
        <f t="shared" si="52"/>
        <v>592.00917591433176</v>
      </c>
      <c r="M374" s="36">
        <f t="shared" si="53"/>
        <v>2008.968006051404</v>
      </c>
      <c r="N374" s="36">
        <f t="shared" si="54"/>
        <v>155860.14557110373</v>
      </c>
    </row>
    <row r="375" spans="1:14" x14ac:dyDescent="0.25">
      <c r="A375">
        <v>339</v>
      </c>
      <c r="B375" s="36">
        <f t="shared" si="55"/>
        <v>36313.527062367619</v>
      </c>
      <c r="C375" s="36">
        <f t="shared" si="59"/>
        <v>1722.7300534079943</v>
      </c>
      <c r="D375" s="36">
        <f t="shared" si="56"/>
        <v>136.17572648387858</v>
      </c>
      <c r="E375" s="36">
        <f t="shared" si="57"/>
        <v>1586.5543269241157</v>
      </c>
      <c r="F375" s="36">
        <f t="shared" si="58"/>
        <v>34726.972735443502</v>
      </c>
      <c r="I375">
        <v>113</v>
      </c>
      <c r="J375" s="36">
        <f t="shared" si="50"/>
        <v>155860.14557110373</v>
      </c>
      <c r="K375" s="36">
        <f t="shared" si="51"/>
        <v>2600.9771819657358</v>
      </c>
      <c r="L375" s="36">
        <f t="shared" si="52"/>
        <v>584.47554589163894</v>
      </c>
      <c r="M375" s="36">
        <f t="shared" si="53"/>
        <v>2016.501636074097</v>
      </c>
      <c r="N375" s="36">
        <f t="shared" si="54"/>
        <v>153843.64393502963</v>
      </c>
    </row>
    <row r="376" spans="1:14" x14ac:dyDescent="0.25">
      <c r="A376">
        <v>340</v>
      </c>
      <c r="B376" s="36">
        <f t="shared" si="55"/>
        <v>34726.972735443502</v>
      </c>
      <c r="C376" s="36">
        <f t="shared" si="59"/>
        <v>1722.7300534079943</v>
      </c>
      <c r="D376" s="36">
        <f t="shared" si="56"/>
        <v>130.22614775791314</v>
      </c>
      <c r="E376" s="36">
        <f t="shared" si="57"/>
        <v>1592.5039056500812</v>
      </c>
      <c r="F376" s="36">
        <f t="shared" si="58"/>
        <v>33134.468829793419</v>
      </c>
      <c r="I376">
        <v>114</v>
      </c>
      <c r="J376" s="36">
        <f t="shared" si="50"/>
        <v>153843.64393502963</v>
      </c>
      <c r="K376" s="36">
        <f t="shared" si="51"/>
        <v>2600.9771819657358</v>
      </c>
      <c r="L376" s="36">
        <f t="shared" si="52"/>
        <v>576.91366475636107</v>
      </c>
      <c r="M376" s="36">
        <f t="shared" si="53"/>
        <v>2024.0635172093748</v>
      </c>
      <c r="N376" s="36">
        <f t="shared" si="54"/>
        <v>151819.58041782025</v>
      </c>
    </row>
    <row r="377" spans="1:14" x14ac:dyDescent="0.25">
      <c r="A377">
        <v>341</v>
      </c>
      <c r="B377" s="36">
        <f t="shared" si="55"/>
        <v>33134.468829793419</v>
      </c>
      <c r="C377" s="36">
        <f t="shared" si="59"/>
        <v>1722.7300534079943</v>
      </c>
      <c r="D377" s="36">
        <f t="shared" si="56"/>
        <v>124.25425811172532</v>
      </c>
      <c r="E377" s="36">
        <f t="shared" si="57"/>
        <v>1598.4757952962691</v>
      </c>
      <c r="F377" s="36">
        <f t="shared" si="58"/>
        <v>31535.993034497151</v>
      </c>
      <c r="I377">
        <v>115</v>
      </c>
      <c r="J377" s="36">
        <f t="shared" si="50"/>
        <v>151819.58041782025</v>
      </c>
      <c r="K377" s="36">
        <f t="shared" si="51"/>
        <v>2600.9771819657358</v>
      </c>
      <c r="L377" s="36">
        <f t="shared" si="52"/>
        <v>569.3234265668259</v>
      </c>
      <c r="M377" s="36">
        <f t="shared" si="53"/>
        <v>2031.6537553989099</v>
      </c>
      <c r="N377" s="36">
        <f t="shared" si="54"/>
        <v>149787.92666242135</v>
      </c>
    </row>
    <row r="378" spans="1:14" x14ac:dyDescent="0.25">
      <c r="A378">
        <v>342</v>
      </c>
      <c r="B378" s="36">
        <f t="shared" si="55"/>
        <v>31535.993034497151</v>
      </c>
      <c r="C378" s="36">
        <f t="shared" si="59"/>
        <v>1722.7300534079943</v>
      </c>
      <c r="D378" s="36">
        <f t="shared" si="56"/>
        <v>118.25997387936431</v>
      </c>
      <c r="E378" s="36">
        <f t="shared" si="57"/>
        <v>1604.4700795286301</v>
      </c>
      <c r="F378" s="36">
        <f t="shared" si="58"/>
        <v>29931.522954968521</v>
      </c>
      <c r="I378">
        <v>116</v>
      </c>
      <c r="J378" s="36">
        <f t="shared" si="50"/>
        <v>149787.92666242135</v>
      </c>
      <c r="K378" s="36">
        <f t="shared" si="51"/>
        <v>2600.9771819657358</v>
      </c>
      <c r="L378" s="36">
        <f t="shared" si="52"/>
        <v>561.70472498408003</v>
      </c>
      <c r="M378" s="36">
        <f t="shared" si="53"/>
        <v>2039.2724569816558</v>
      </c>
      <c r="N378" s="36">
        <f t="shared" si="54"/>
        <v>147748.6542054397</v>
      </c>
    </row>
    <row r="379" spans="1:14" x14ac:dyDescent="0.25">
      <c r="A379">
        <v>343</v>
      </c>
      <c r="B379" s="36">
        <f t="shared" si="55"/>
        <v>29931.522954968521</v>
      </c>
      <c r="C379" s="36">
        <f t="shared" si="59"/>
        <v>1722.7300534079943</v>
      </c>
      <c r="D379" s="36">
        <f t="shared" si="56"/>
        <v>112.24321108113195</v>
      </c>
      <c r="E379" s="36">
        <f t="shared" si="57"/>
        <v>1610.4868423268624</v>
      </c>
      <c r="F379" s="36">
        <f t="shared" si="58"/>
        <v>28321.036112641657</v>
      </c>
      <c r="I379">
        <v>117</v>
      </c>
      <c r="J379" s="36">
        <f t="shared" si="50"/>
        <v>147748.6542054397</v>
      </c>
      <c r="K379" s="36">
        <f t="shared" si="51"/>
        <v>2600.9771819657358</v>
      </c>
      <c r="L379" s="36">
        <f t="shared" si="52"/>
        <v>554.05745327039881</v>
      </c>
      <c r="M379" s="36">
        <f t="shared" si="53"/>
        <v>2046.919728695337</v>
      </c>
      <c r="N379" s="36">
        <f t="shared" si="54"/>
        <v>145701.73447674437</v>
      </c>
    </row>
    <row r="380" spans="1:14" x14ac:dyDescent="0.25">
      <c r="A380">
        <v>344</v>
      </c>
      <c r="B380" s="36">
        <f t="shared" si="55"/>
        <v>28321.036112641657</v>
      </c>
      <c r="C380" s="36">
        <f t="shared" si="59"/>
        <v>1722.7300534079943</v>
      </c>
      <c r="D380" s="36">
        <f t="shared" si="56"/>
        <v>106.20388542240622</v>
      </c>
      <c r="E380" s="36">
        <f t="shared" si="57"/>
        <v>1616.526167985588</v>
      </c>
      <c r="F380" s="36">
        <f t="shared" si="58"/>
        <v>26704.509944656071</v>
      </c>
      <c r="I380">
        <v>118</v>
      </c>
      <c r="J380" s="36">
        <f t="shared" si="50"/>
        <v>145701.73447674437</v>
      </c>
      <c r="K380" s="36">
        <f t="shared" si="51"/>
        <v>2600.9771819657358</v>
      </c>
      <c r="L380" s="36">
        <f t="shared" si="52"/>
        <v>546.38150428779136</v>
      </c>
      <c r="M380" s="36">
        <f t="shared" si="53"/>
        <v>2054.5956776779444</v>
      </c>
      <c r="N380" s="36">
        <f t="shared" si="54"/>
        <v>143647.13879906642</v>
      </c>
    </row>
    <row r="381" spans="1:14" x14ac:dyDescent="0.25">
      <c r="A381">
        <v>345</v>
      </c>
      <c r="B381" s="36">
        <f t="shared" si="55"/>
        <v>26704.509944656071</v>
      </c>
      <c r="C381" s="36">
        <f t="shared" si="59"/>
        <v>1722.7300534079943</v>
      </c>
      <c r="D381" s="36">
        <f t="shared" si="56"/>
        <v>100.14191229246026</v>
      </c>
      <c r="E381" s="36">
        <f t="shared" si="57"/>
        <v>1622.588141115534</v>
      </c>
      <c r="F381" s="36">
        <f t="shared" si="58"/>
        <v>25081.921803540536</v>
      </c>
      <c r="I381">
        <v>119</v>
      </c>
      <c r="J381" s="36">
        <f t="shared" si="50"/>
        <v>143647.13879906642</v>
      </c>
      <c r="K381" s="36">
        <f t="shared" si="51"/>
        <v>2600.9771819657358</v>
      </c>
      <c r="L381" s="36">
        <f t="shared" si="52"/>
        <v>538.6767704964991</v>
      </c>
      <c r="M381" s="36">
        <f t="shared" si="53"/>
        <v>2062.3004114692367</v>
      </c>
      <c r="N381" s="36">
        <f t="shared" si="54"/>
        <v>141584.83838759718</v>
      </c>
    </row>
    <row r="382" spans="1:14" x14ac:dyDescent="0.25">
      <c r="A382">
        <v>346</v>
      </c>
      <c r="B382" s="36">
        <f t="shared" si="55"/>
        <v>25081.921803540536</v>
      </c>
      <c r="C382" s="36">
        <f t="shared" si="59"/>
        <v>1722.7300534079943</v>
      </c>
      <c r="D382" s="36">
        <f t="shared" si="56"/>
        <v>94.057206763277009</v>
      </c>
      <c r="E382" s="36">
        <f t="shared" si="57"/>
        <v>1628.6728466447173</v>
      </c>
      <c r="F382" s="36">
        <f t="shared" si="58"/>
        <v>23453.248956895819</v>
      </c>
      <c r="I382">
        <v>120</v>
      </c>
      <c r="J382" s="36">
        <f t="shared" si="50"/>
        <v>141584.83838759718</v>
      </c>
      <c r="K382" s="36">
        <f t="shared" si="51"/>
        <v>2600.9771819657358</v>
      </c>
      <c r="L382" s="36">
        <f t="shared" si="52"/>
        <v>530.94314395348943</v>
      </c>
      <c r="M382" s="36">
        <f t="shared" si="53"/>
        <v>2070.0340380122461</v>
      </c>
      <c r="N382" s="36">
        <f t="shared" si="54"/>
        <v>139514.80434958494</v>
      </c>
    </row>
    <row r="383" spans="1:14" x14ac:dyDescent="0.25">
      <c r="A383">
        <v>347</v>
      </c>
      <c r="B383" s="36">
        <f t="shared" si="55"/>
        <v>23453.248956895819</v>
      </c>
      <c r="C383" s="36">
        <f t="shared" si="59"/>
        <v>1722.7300534079943</v>
      </c>
      <c r="D383" s="36">
        <f t="shared" si="56"/>
        <v>87.949683588359321</v>
      </c>
      <c r="E383" s="36">
        <f t="shared" si="57"/>
        <v>1634.7803698196351</v>
      </c>
      <c r="F383" s="36">
        <f t="shared" si="58"/>
        <v>21818.468587076182</v>
      </c>
      <c r="I383">
        <v>121</v>
      </c>
      <c r="J383" s="36">
        <f t="shared" si="50"/>
        <v>139514.80434958494</v>
      </c>
      <c r="K383" s="36">
        <f t="shared" si="51"/>
        <v>2600.9771819657358</v>
      </c>
      <c r="L383" s="36">
        <f t="shared" si="52"/>
        <v>523.18051631094352</v>
      </c>
      <c r="M383" s="36">
        <f t="shared" si="53"/>
        <v>2077.7966656547924</v>
      </c>
      <c r="N383" s="36">
        <f t="shared" si="54"/>
        <v>137437.00768393016</v>
      </c>
    </row>
    <row r="384" spans="1:14" x14ac:dyDescent="0.25">
      <c r="A384">
        <v>348</v>
      </c>
      <c r="B384" s="36">
        <f t="shared" si="55"/>
        <v>21818.468587076182</v>
      </c>
      <c r="C384" s="36">
        <f t="shared" si="59"/>
        <v>1722.7300534079943</v>
      </c>
      <c r="D384" s="36">
        <f t="shared" si="56"/>
        <v>81.819257201535677</v>
      </c>
      <c r="E384" s="36">
        <f t="shared" si="57"/>
        <v>1640.9107962064586</v>
      </c>
      <c r="F384" s="36">
        <f t="shared" si="58"/>
        <v>20177.557790869723</v>
      </c>
      <c r="I384">
        <v>122</v>
      </c>
      <c r="J384" s="36">
        <f t="shared" si="50"/>
        <v>137437.00768393016</v>
      </c>
      <c r="K384" s="36">
        <f t="shared" si="51"/>
        <v>2600.9771819657358</v>
      </c>
      <c r="L384" s="36">
        <f t="shared" si="52"/>
        <v>515.38877881473809</v>
      </c>
      <c r="M384" s="36">
        <f t="shared" si="53"/>
        <v>2085.5884031509977</v>
      </c>
      <c r="N384" s="36">
        <f t="shared" si="54"/>
        <v>135351.41928077917</v>
      </c>
    </row>
    <row r="385" spans="1:14" x14ac:dyDescent="0.25">
      <c r="A385">
        <v>349</v>
      </c>
      <c r="B385" s="36">
        <f t="shared" si="55"/>
        <v>20177.557790869723</v>
      </c>
      <c r="C385" s="36">
        <f t="shared" si="59"/>
        <v>1722.7300534079943</v>
      </c>
      <c r="D385" s="36">
        <f t="shared" si="56"/>
        <v>75.665841715761459</v>
      </c>
      <c r="E385" s="36">
        <f t="shared" si="57"/>
        <v>1647.0642116922329</v>
      </c>
      <c r="F385" s="36">
        <f t="shared" si="58"/>
        <v>18530.493579177491</v>
      </c>
      <c r="I385">
        <v>123</v>
      </c>
      <c r="J385" s="36">
        <f t="shared" si="50"/>
        <v>135351.41928077917</v>
      </c>
      <c r="K385" s="36">
        <f t="shared" si="51"/>
        <v>2600.9771819657358</v>
      </c>
      <c r="L385" s="36">
        <f t="shared" si="52"/>
        <v>507.56782230292185</v>
      </c>
      <c r="M385" s="36">
        <f t="shared" si="53"/>
        <v>2093.409359662814</v>
      </c>
      <c r="N385" s="36">
        <f t="shared" si="54"/>
        <v>133258.00992111635</v>
      </c>
    </row>
    <row r="386" spans="1:14" x14ac:dyDescent="0.25">
      <c r="A386">
        <v>350</v>
      </c>
      <c r="B386" s="36">
        <f t="shared" si="55"/>
        <v>18530.493579177491</v>
      </c>
      <c r="C386" s="36">
        <f t="shared" si="59"/>
        <v>1722.7300534079943</v>
      </c>
      <c r="D386" s="36">
        <f t="shared" si="56"/>
        <v>69.489350921915587</v>
      </c>
      <c r="E386" s="36">
        <f t="shared" si="57"/>
        <v>1653.2407024860788</v>
      </c>
      <c r="F386" s="36">
        <f t="shared" si="58"/>
        <v>16877.252876691411</v>
      </c>
      <c r="I386">
        <v>124</v>
      </c>
      <c r="J386" s="36">
        <f t="shared" si="50"/>
        <v>133258.00992111635</v>
      </c>
      <c r="K386" s="36">
        <f t="shared" si="51"/>
        <v>2600.9771819657358</v>
      </c>
      <c r="L386" s="36">
        <f t="shared" si="52"/>
        <v>499.71753720418627</v>
      </c>
      <c r="M386" s="36">
        <f t="shared" si="53"/>
        <v>2101.2596447615497</v>
      </c>
      <c r="N386" s="36">
        <f t="shared" si="54"/>
        <v>131156.75027635481</v>
      </c>
    </row>
    <row r="387" spans="1:14" x14ac:dyDescent="0.25">
      <c r="A387">
        <v>351</v>
      </c>
      <c r="B387" s="36">
        <f t="shared" si="55"/>
        <v>16877.252876691411</v>
      </c>
      <c r="C387" s="36">
        <f t="shared" si="59"/>
        <v>1722.7300534079943</v>
      </c>
      <c r="D387" s="36">
        <f t="shared" si="56"/>
        <v>63.289698287592792</v>
      </c>
      <c r="E387" s="36">
        <f t="shared" si="57"/>
        <v>1659.4403551204016</v>
      </c>
      <c r="F387" s="36">
        <f t="shared" si="58"/>
        <v>15217.81252157101</v>
      </c>
      <c r="I387">
        <v>125</v>
      </c>
      <c r="J387" s="36">
        <f t="shared" si="50"/>
        <v>131156.75027635481</v>
      </c>
      <c r="K387" s="36">
        <f t="shared" si="51"/>
        <v>2600.9771819657358</v>
      </c>
      <c r="L387" s="36">
        <f t="shared" si="52"/>
        <v>491.83781353633054</v>
      </c>
      <c r="M387" s="36">
        <f t="shared" si="53"/>
        <v>2109.1393684294053</v>
      </c>
      <c r="N387" s="36">
        <f t="shared" si="54"/>
        <v>129047.61090792541</v>
      </c>
    </row>
    <row r="388" spans="1:14" x14ac:dyDescent="0.25">
      <c r="A388">
        <v>352</v>
      </c>
      <c r="B388" s="36">
        <f t="shared" si="55"/>
        <v>15217.81252157101</v>
      </c>
      <c r="C388" s="36">
        <f t="shared" si="59"/>
        <v>1722.7300534079943</v>
      </c>
      <c r="D388" s="36">
        <f t="shared" si="56"/>
        <v>57.066796955891284</v>
      </c>
      <c r="E388" s="36">
        <f t="shared" si="57"/>
        <v>1665.663256452103</v>
      </c>
      <c r="F388" s="36">
        <f t="shared" si="58"/>
        <v>13552.149265118907</v>
      </c>
      <c r="I388">
        <v>126</v>
      </c>
      <c r="J388" s="36">
        <f t="shared" si="50"/>
        <v>129047.61090792541</v>
      </c>
      <c r="K388" s="36">
        <f t="shared" si="51"/>
        <v>2600.9771819657358</v>
      </c>
      <c r="L388" s="36">
        <f t="shared" si="52"/>
        <v>483.92854090472025</v>
      </c>
      <c r="M388" s="36">
        <f t="shared" si="53"/>
        <v>2117.0486410610156</v>
      </c>
      <c r="N388" s="36">
        <f t="shared" si="54"/>
        <v>126930.56226686439</v>
      </c>
    </row>
    <row r="389" spans="1:14" x14ac:dyDescent="0.25">
      <c r="A389">
        <v>353</v>
      </c>
      <c r="B389" s="36">
        <f t="shared" si="55"/>
        <v>13552.149265118907</v>
      </c>
      <c r="C389" s="36">
        <f t="shared" si="59"/>
        <v>1722.7300534079943</v>
      </c>
      <c r="D389" s="36">
        <f t="shared" si="56"/>
        <v>50.820559744195897</v>
      </c>
      <c r="E389" s="36">
        <f t="shared" si="57"/>
        <v>1671.9094936637985</v>
      </c>
      <c r="F389" s="36">
        <f t="shared" si="58"/>
        <v>11880.239771455108</v>
      </c>
      <c r="I389">
        <v>127</v>
      </c>
      <c r="J389" s="36">
        <f t="shared" si="50"/>
        <v>126930.56226686439</v>
      </c>
      <c r="K389" s="36">
        <f t="shared" si="51"/>
        <v>2600.9771819657358</v>
      </c>
      <c r="L389" s="36">
        <f t="shared" si="52"/>
        <v>475.98960850074144</v>
      </c>
      <c r="M389" s="36">
        <f t="shared" si="53"/>
        <v>2124.9875734649945</v>
      </c>
      <c r="N389" s="36">
        <f t="shared" si="54"/>
        <v>124805.57469339939</v>
      </c>
    </row>
    <row r="390" spans="1:14" x14ac:dyDescent="0.25">
      <c r="A390">
        <v>354</v>
      </c>
      <c r="B390" s="36">
        <f t="shared" si="55"/>
        <v>11880.239771455108</v>
      </c>
      <c r="C390" s="36">
        <f t="shared" si="59"/>
        <v>1722.7300534079943</v>
      </c>
      <c r="D390" s="36">
        <f t="shared" si="56"/>
        <v>44.550899142956652</v>
      </c>
      <c r="E390" s="36">
        <f t="shared" si="57"/>
        <v>1678.1791542650376</v>
      </c>
      <c r="F390" s="36">
        <f t="shared" si="58"/>
        <v>10202.060617190071</v>
      </c>
      <c r="I390">
        <v>128</v>
      </c>
      <c r="J390" s="36">
        <f t="shared" si="50"/>
        <v>124805.57469339939</v>
      </c>
      <c r="K390" s="36">
        <f t="shared" si="51"/>
        <v>2600.9771819657358</v>
      </c>
      <c r="L390" s="36">
        <f t="shared" si="52"/>
        <v>468.02090510024772</v>
      </c>
      <c r="M390" s="36">
        <f t="shared" si="53"/>
        <v>2132.9562768654882</v>
      </c>
      <c r="N390" s="36">
        <f t="shared" si="54"/>
        <v>122672.61841653391</v>
      </c>
    </row>
    <row r="391" spans="1:14" x14ac:dyDescent="0.25">
      <c r="A391">
        <v>355</v>
      </c>
      <c r="B391" s="36">
        <f t="shared" si="55"/>
        <v>10202.060617190071</v>
      </c>
      <c r="C391" s="36">
        <f t="shared" si="59"/>
        <v>1722.7300534079943</v>
      </c>
      <c r="D391" s="36">
        <f t="shared" si="56"/>
        <v>38.257727314462763</v>
      </c>
      <c r="E391" s="36">
        <f t="shared" si="57"/>
        <v>1684.4723260935316</v>
      </c>
      <c r="F391" s="36">
        <f t="shared" si="58"/>
        <v>8517.5882910965393</v>
      </c>
      <c r="I391">
        <v>129</v>
      </c>
      <c r="J391" s="36">
        <f t="shared" si="50"/>
        <v>122672.61841653391</v>
      </c>
      <c r="K391" s="36">
        <f t="shared" si="51"/>
        <v>2600.9771819657358</v>
      </c>
      <c r="L391" s="36">
        <f t="shared" si="52"/>
        <v>460.02231906200211</v>
      </c>
      <c r="M391" s="36">
        <f t="shared" si="53"/>
        <v>2140.9548629037336</v>
      </c>
      <c r="N391" s="36">
        <f t="shared" si="54"/>
        <v>120531.66355363018</v>
      </c>
    </row>
    <row r="392" spans="1:14" x14ac:dyDescent="0.25">
      <c r="A392">
        <v>356</v>
      </c>
      <c r="B392" s="36">
        <f t="shared" si="55"/>
        <v>8517.5882910965393</v>
      </c>
      <c r="C392" s="36">
        <f t="shared" si="59"/>
        <v>1722.7300534079943</v>
      </c>
      <c r="D392" s="36">
        <f t="shared" si="56"/>
        <v>31.940956091612023</v>
      </c>
      <c r="E392" s="36">
        <f t="shared" si="57"/>
        <v>1690.7890973163824</v>
      </c>
      <c r="F392" s="36">
        <f t="shared" si="58"/>
        <v>6826.7991937801571</v>
      </c>
      <c r="I392">
        <v>130</v>
      </c>
      <c r="J392" s="36">
        <f t="shared" si="50"/>
        <v>120531.66355363018</v>
      </c>
      <c r="K392" s="36">
        <f t="shared" si="51"/>
        <v>2600.9771819657358</v>
      </c>
      <c r="L392" s="36">
        <f t="shared" si="52"/>
        <v>451.99373832611315</v>
      </c>
      <c r="M392" s="36">
        <f t="shared" si="53"/>
        <v>2148.9834436396227</v>
      </c>
      <c r="N392" s="36">
        <f t="shared" si="54"/>
        <v>118382.68010999056</v>
      </c>
    </row>
    <row r="393" spans="1:14" x14ac:dyDescent="0.25">
      <c r="A393">
        <v>357</v>
      </c>
      <c r="B393" s="36">
        <f t="shared" si="55"/>
        <v>6826.7991937801571</v>
      </c>
      <c r="C393" s="36">
        <f t="shared" si="59"/>
        <v>1722.7300534079943</v>
      </c>
      <c r="D393" s="36">
        <f t="shared" si="56"/>
        <v>25.60049697667559</v>
      </c>
      <c r="E393" s="36">
        <f t="shared" si="57"/>
        <v>1697.1295564313186</v>
      </c>
      <c r="F393" s="36">
        <f t="shared" si="58"/>
        <v>5129.6696373488385</v>
      </c>
      <c r="I393">
        <v>131</v>
      </c>
      <c r="J393" s="36">
        <f t="shared" si="50"/>
        <v>118382.68010999056</v>
      </c>
      <c r="K393" s="36">
        <f t="shared" si="51"/>
        <v>2600.9771819657358</v>
      </c>
      <c r="L393" s="36">
        <f t="shared" si="52"/>
        <v>443.93505041246459</v>
      </c>
      <c r="M393" s="36">
        <f t="shared" si="53"/>
        <v>2157.0421315532712</v>
      </c>
      <c r="N393" s="36">
        <f t="shared" si="54"/>
        <v>116225.63797843728</v>
      </c>
    </row>
    <row r="394" spans="1:14" x14ac:dyDescent="0.25">
      <c r="A394">
        <v>358</v>
      </c>
      <c r="B394" s="36">
        <f t="shared" si="55"/>
        <v>5129.6696373488385</v>
      </c>
      <c r="C394" s="36">
        <f t="shared" si="59"/>
        <v>1722.7300534079943</v>
      </c>
      <c r="D394" s="36">
        <f t="shared" si="56"/>
        <v>19.236261140058144</v>
      </c>
      <c r="E394" s="36">
        <f t="shared" si="57"/>
        <v>1703.4937922679362</v>
      </c>
      <c r="F394" s="36">
        <f t="shared" si="58"/>
        <v>3426.175845080902</v>
      </c>
      <c r="I394">
        <v>132</v>
      </c>
      <c r="J394" s="36">
        <f t="shared" ref="J394:J443" si="60">N393</f>
        <v>116225.63797843728</v>
      </c>
      <c r="K394" s="36">
        <f t="shared" ref="K394:K443" si="61">$I$260</f>
        <v>2600.9771819657358</v>
      </c>
      <c r="L394" s="36">
        <f t="shared" ref="L394:L443" si="62">J394*$I$259</f>
        <v>435.84614241913982</v>
      </c>
      <c r="M394" s="36">
        <f t="shared" ref="M394:M443" si="63">K394-L394</f>
        <v>2165.1310395465962</v>
      </c>
      <c r="N394" s="36">
        <f t="shared" ref="N394:N443" si="64">J394-M394</f>
        <v>114060.50693889068</v>
      </c>
    </row>
    <row r="395" spans="1:14" x14ac:dyDescent="0.25">
      <c r="A395">
        <v>359</v>
      </c>
      <c r="B395" s="36">
        <f t="shared" si="55"/>
        <v>3426.175845080902</v>
      </c>
      <c r="C395" s="36">
        <f t="shared" si="59"/>
        <v>1722.7300534079943</v>
      </c>
      <c r="D395" s="36">
        <f t="shared" si="56"/>
        <v>12.848159419053383</v>
      </c>
      <c r="E395" s="36">
        <f t="shared" si="57"/>
        <v>1709.8818939889409</v>
      </c>
      <c r="F395" s="36">
        <f t="shared" si="58"/>
        <v>1716.2939510919612</v>
      </c>
      <c r="I395">
        <v>133</v>
      </c>
      <c r="J395" s="36">
        <f t="shared" si="60"/>
        <v>114060.50693889068</v>
      </c>
      <c r="K395" s="36">
        <f t="shared" si="61"/>
        <v>2600.9771819657358</v>
      </c>
      <c r="L395" s="36">
        <f t="shared" si="62"/>
        <v>427.72690102084005</v>
      </c>
      <c r="M395" s="36">
        <f t="shared" si="63"/>
        <v>2173.2502809448956</v>
      </c>
      <c r="N395" s="36">
        <f t="shared" si="64"/>
        <v>111887.25665794579</v>
      </c>
    </row>
    <row r="396" spans="1:14" x14ac:dyDescent="0.25">
      <c r="A396">
        <v>360</v>
      </c>
      <c r="B396" s="36">
        <f t="shared" si="55"/>
        <v>1716.2939510919612</v>
      </c>
      <c r="C396" s="36">
        <f t="shared" si="59"/>
        <v>1722.7300534079943</v>
      </c>
      <c r="D396" s="36">
        <f t="shared" si="56"/>
        <v>6.4361023165948543</v>
      </c>
      <c r="E396" s="36">
        <f>C396-D396</f>
        <v>1716.2939510913995</v>
      </c>
      <c r="F396" s="36">
        <f t="shared" si="58"/>
        <v>5.6161297834478319E-10</v>
      </c>
      <c r="I396">
        <v>134</v>
      </c>
      <c r="J396" s="36">
        <f t="shared" si="60"/>
        <v>111887.25665794579</v>
      </c>
      <c r="K396" s="36">
        <f t="shared" si="61"/>
        <v>2600.9771819657358</v>
      </c>
      <c r="L396" s="36">
        <f t="shared" si="62"/>
        <v>419.5772124672967</v>
      </c>
      <c r="M396" s="36">
        <f t="shared" si="63"/>
        <v>2181.3999694984391</v>
      </c>
      <c r="N396" s="36">
        <f t="shared" si="64"/>
        <v>109705.85668844735</v>
      </c>
    </row>
    <row r="397" spans="1:14" x14ac:dyDescent="0.25">
      <c r="B397" s="36"/>
      <c r="C397" s="36"/>
      <c r="D397" s="36">
        <f>SUM(D37:D396)</f>
        <v>280182.8192268784</v>
      </c>
      <c r="E397" s="36"/>
      <c r="F397" s="36"/>
      <c r="I397">
        <v>135</v>
      </c>
      <c r="J397" s="36">
        <f t="shared" si="60"/>
        <v>109705.85668844735</v>
      </c>
      <c r="K397" s="36">
        <f t="shared" si="61"/>
        <v>2600.9771819657358</v>
      </c>
      <c r="L397" s="36">
        <f t="shared" si="62"/>
        <v>411.39696258167754</v>
      </c>
      <c r="M397" s="36">
        <f t="shared" si="63"/>
        <v>2189.5802193840582</v>
      </c>
      <c r="N397" s="36">
        <f t="shared" si="64"/>
        <v>107516.27646906329</v>
      </c>
    </row>
    <row r="398" spans="1:14" x14ac:dyDescent="0.25">
      <c r="B398" s="36"/>
      <c r="C398" s="36"/>
      <c r="D398" s="36"/>
      <c r="E398" s="36"/>
      <c r="F398" s="36"/>
      <c r="I398">
        <v>136</v>
      </c>
      <c r="J398" s="36">
        <f t="shared" si="60"/>
        <v>107516.27646906329</v>
      </c>
      <c r="K398" s="36">
        <f t="shared" si="61"/>
        <v>2600.9771819657358</v>
      </c>
      <c r="L398" s="36">
        <f t="shared" si="62"/>
        <v>403.18603675898731</v>
      </c>
      <c r="M398" s="36">
        <f t="shared" si="63"/>
        <v>2197.7911452067483</v>
      </c>
      <c r="N398" s="36">
        <f t="shared" si="64"/>
        <v>105318.48532385654</v>
      </c>
    </row>
    <row r="399" spans="1:14" x14ac:dyDescent="0.25">
      <c r="I399">
        <v>137</v>
      </c>
      <c r="J399" s="36">
        <f t="shared" si="60"/>
        <v>105318.48532385654</v>
      </c>
      <c r="K399" s="36">
        <f t="shared" si="61"/>
        <v>2600.9771819657358</v>
      </c>
      <c r="L399" s="36">
        <f t="shared" si="62"/>
        <v>394.94431996446201</v>
      </c>
      <c r="M399" s="36">
        <f t="shared" si="63"/>
        <v>2206.0328620012738</v>
      </c>
      <c r="N399" s="36">
        <f t="shared" si="64"/>
        <v>103112.45246185527</v>
      </c>
    </row>
    <row r="400" spans="1:14" x14ac:dyDescent="0.25">
      <c r="I400">
        <v>138</v>
      </c>
      <c r="J400" s="36">
        <f t="shared" si="60"/>
        <v>103112.45246185527</v>
      </c>
      <c r="K400" s="36">
        <f t="shared" si="61"/>
        <v>2600.9771819657358</v>
      </c>
      <c r="L400" s="36">
        <f t="shared" si="62"/>
        <v>386.67169673195724</v>
      </c>
      <c r="M400" s="36">
        <f t="shared" si="63"/>
        <v>2214.3054852337787</v>
      </c>
      <c r="N400" s="36">
        <f t="shared" si="64"/>
        <v>100898.14697662149</v>
      </c>
    </row>
    <row r="401" spans="9:14" x14ac:dyDescent="0.25">
      <c r="I401">
        <v>139</v>
      </c>
      <c r="J401" s="36">
        <f t="shared" si="60"/>
        <v>100898.14697662149</v>
      </c>
      <c r="K401" s="36">
        <f t="shared" si="61"/>
        <v>2600.9771819657358</v>
      </c>
      <c r="L401" s="36">
        <f t="shared" si="62"/>
        <v>378.36805116233057</v>
      </c>
      <c r="M401" s="36">
        <f t="shared" si="63"/>
        <v>2222.6091308034052</v>
      </c>
      <c r="N401" s="36">
        <f t="shared" si="64"/>
        <v>98675.537845818078</v>
      </c>
    </row>
    <row r="402" spans="9:14" x14ac:dyDescent="0.25">
      <c r="I402">
        <v>140</v>
      </c>
      <c r="J402" s="36">
        <f t="shared" si="60"/>
        <v>98675.537845818078</v>
      </c>
      <c r="K402" s="36">
        <f t="shared" si="61"/>
        <v>2600.9771819657358</v>
      </c>
      <c r="L402" s="36">
        <f t="shared" si="62"/>
        <v>370.03326692181776</v>
      </c>
      <c r="M402" s="36">
        <f t="shared" si="63"/>
        <v>2230.943915043918</v>
      </c>
      <c r="N402" s="36">
        <f t="shared" si="64"/>
        <v>96444.593930774165</v>
      </c>
    </row>
    <row r="403" spans="9:14" x14ac:dyDescent="0.25">
      <c r="I403">
        <v>141</v>
      </c>
      <c r="J403" s="36">
        <f t="shared" si="60"/>
        <v>96444.593930774165</v>
      </c>
      <c r="K403" s="36">
        <f t="shared" si="61"/>
        <v>2600.9771819657358</v>
      </c>
      <c r="L403" s="36">
        <f t="shared" si="62"/>
        <v>361.66722724040312</v>
      </c>
      <c r="M403" s="36">
        <f t="shared" si="63"/>
        <v>2239.3099547253328</v>
      </c>
      <c r="N403" s="36">
        <f t="shared" si="64"/>
        <v>94205.283976048828</v>
      </c>
    </row>
    <row r="404" spans="9:14" x14ac:dyDescent="0.25">
      <c r="I404">
        <v>142</v>
      </c>
      <c r="J404" s="36">
        <f t="shared" si="60"/>
        <v>94205.283976048828</v>
      </c>
      <c r="K404" s="36">
        <f t="shared" si="61"/>
        <v>2600.9771819657358</v>
      </c>
      <c r="L404" s="36">
        <f t="shared" si="62"/>
        <v>353.26981491018307</v>
      </c>
      <c r="M404" s="36">
        <f t="shared" si="63"/>
        <v>2247.7073670555528</v>
      </c>
      <c r="N404" s="36">
        <f t="shared" si="64"/>
        <v>91957.576608993273</v>
      </c>
    </row>
    <row r="405" spans="9:14" x14ac:dyDescent="0.25">
      <c r="I405">
        <v>143</v>
      </c>
      <c r="J405" s="36">
        <f t="shared" si="60"/>
        <v>91957.576608993273</v>
      </c>
      <c r="K405" s="36">
        <f t="shared" si="61"/>
        <v>2600.9771819657358</v>
      </c>
      <c r="L405" s="36">
        <f t="shared" si="62"/>
        <v>344.84091228372478</v>
      </c>
      <c r="M405" s="36">
        <f t="shared" si="63"/>
        <v>2256.1362696820111</v>
      </c>
      <c r="N405" s="36">
        <f t="shared" si="64"/>
        <v>89701.440339311259</v>
      </c>
    </row>
    <row r="406" spans="9:14" x14ac:dyDescent="0.25">
      <c r="I406">
        <v>144</v>
      </c>
      <c r="J406" s="36">
        <f t="shared" si="60"/>
        <v>89701.440339311259</v>
      </c>
      <c r="K406" s="36">
        <f t="shared" si="61"/>
        <v>2600.9771819657358</v>
      </c>
      <c r="L406" s="36">
        <f t="shared" si="62"/>
        <v>336.3804012724172</v>
      </c>
      <c r="M406" s="36">
        <f t="shared" si="63"/>
        <v>2264.5967806933186</v>
      </c>
      <c r="N406" s="36">
        <f t="shared" si="64"/>
        <v>87436.84355861794</v>
      </c>
    </row>
    <row r="407" spans="9:14" x14ac:dyDescent="0.25">
      <c r="I407">
        <v>145</v>
      </c>
      <c r="J407" s="36">
        <f t="shared" si="60"/>
        <v>87436.84355861794</v>
      </c>
      <c r="K407" s="36">
        <f t="shared" si="61"/>
        <v>2600.9771819657358</v>
      </c>
      <c r="L407" s="36">
        <f t="shared" si="62"/>
        <v>327.88816334481726</v>
      </c>
      <c r="M407" s="36">
        <f t="shared" si="63"/>
        <v>2273.0890186209185</v>
      </c>
      <c r="N407" s="36">
        <f t="shared" si="64"/>
        <v>85163.754539997026</v>
      </c>
    </row>
    <row r="408" spans="9:14" x14ac:dyDescent="0.25">
      <c r="I408">
        <v>146</v>
      </c>
      <c r="J408" s="36">
        <f t="shared" si="60"/>
        <v>85163.754539997026</v>
      </c>
      <c r="K408" s="36">
        <f t="shared" si="61"/>
        <v>2600.9771819657358</v>
      </c>
      <c r="L408" s="36">
        <f t="shared" si="62"/>
        <v>319.36407952498882</v>
      </c>
      <c r="M408" s="36">
        <f t="shared" si="63"/>
        <v>2281.6131024407468</v>
      </c>
      <c r="N408" s="36">
        <f t="shared" si="64"/>
        <v>82882.141437556274</v>
      </c>
    </row>
    <row r="409" spans="9:14" x14ac:dyDescent="0.25">
      <c r="I409">
        <v>147</v>
      </c>
      <c r="J409" s="36">
        <f t="shared" si="60"/>
        <v>82882.141437556274</v>
      </c>
      <c r="K409" s="36">
        <f t="shared" si="61"/>
        <v>2600.9771819657358</v>
      </c>
      <c r="L409" s="36">
        <f t="shared" si="62"/>
        <v>310.808030390836</v>
      </c>
      <c r="M409" s="36">
        <f t="shared" si="63"/>
        <v>2290.1691515748998</v>
      </c>
      <c r="N409" s="36">
        <f t="shared" si="64"/>
        <v>80591.972285981377</v>
      </c>
    </row>
    <row r="410" spans="9:14" x14ac:dyDescent="0.25">
      <c r="I410">
        <v>148</v>
      </c>
      <c r="J410" s="36">
        <f t="shared" si="60"/>
        <v>80591.972285981377</v>
      </c>
      <c r="K410" s="36">
        <f t="shared" si="61"/>
        <v>2600.9771819657358</v>
      </c>
      <c r="L410" s="36">
        <f t="shared" si="62"/>
        <v>302.21989607243017</v>
      </c>
      <c r="M410" s="36">
        <f t="shared" si="63"/>
        <v>2298.7572858933054</v>
      </c>
      <c r="N410" s="36">
        <f t="shared" si="64"/>
        <v>78293.215000088065</v>
      </c>
    </row>
    <row r="411" spans="9:14" x14ac:dyDescent="0.25">
      <c r="I411">
        <v>149</v>
      </c>
      <c r="J411" s="36">
        <f t="shared" si="60"/>
        <v>78293.215000088065</v>
      </c>
      <c r="K411" s="36">
        <f t="shared" si="61"/>
        <v>2600.9771819657358</v>
      </c>
      <c r="L411" s="36">
        <f t="shared" si="62"/>
        <v>293.59955625033024</v>
      </c>
      <c r="M411" s="36">
        <f t="shared" si="63"/>
        <v>2307.3776257154054</v>
      </c>
      <c r="N411" s="36">
        <f t="shared" si="64"/>
        <v>75985.837374372655</v>
      </c>
    </row>
    <row r="412" spans="9:14" x14ac:dyDescent="0.25">
      <c r="I412">
        <v>150</v>
      </c>
      <c r="J412" s="36">
        <f t="shared" si="60"/>
        <v>75985.837374372655</v>
      </c>
      <c r="K412" s="36">
        <f t="shared" si="61"/>
        <v>2600.9771819657358</v>
      </c>
      <c r="L412" s="36">
        <f t="shared" si="62"/>
        <v>284.94689015389747</v>
      </c>
      <c r="M412" s="36">
        <f t="shared" si="63"/>
        <v>2316.0302918118382</v>
      </c>
      <c r="N412" s="36">
        <f t="shared" si="64"/>
        <v>73669.807082560816</v>
      </c>
    </row>
    <row r="413" spans="9:14" x14ac:dyDescent="0.25">
      <c r="I413">
        <v>151</v>
      </c>
      <c r="J413" s="36">
        <f t="shared" si="60"/>
        <v>73669.807082560816</v>
      </c>
      <c r="K413" s="36">
        <f t="shared" si="61"/>
        <v>2600.9771819657358</v>
      </c>
      <c r="L413" s="36">
        <f t="shared" si="62"/>
        <v>276.26177655960305</v>
      </c>
      <c r="M413" s="36">
        <f t="shared" si="63"/>
        <v>2324.715405406133</v>
      </c>
      <c r="N413" s="36">
        <f t="shared" si="64"/>
        <v>71345.091677154676</v>
      </c>
    </row>
    <row r="414" spans="9:14" x14ac:dyDescent="0.25">
      <c r="I414">
        <v>152</v>
      </c>
      <c r="J414" s="36">
        <f t="shared" si="60"/>
        <v>71345.091677154676</v>
      </c>
      <c r="K414" s="36">
        <f t="shared" si="61"/>
        <v>2600.9771819657358</v>
      </c>
      <c r="L414" s="36">
        <f t="shared" si="62"/>
        <v>267.54409378933002</v>
      </c>
      <c r="M414" s="36">
        <f t="shared" si="63"/>
        <v>2333.4330881764058</v>
      </c>
      <c r="N414" s="36">
        <f t="shared" si="64"/>
        <v>69011.658588978273</v>
      </c>
    </row>
    <row r="415" spans="9:14" x14ac:dyDescent="0.25">
      <c r="I415">
        <v>153</v>
      </c>
      <c r="J415" s="36">
        <f t="shared" si="60"/>
        <v>69011.658588978273</v>
      </c>
      <c r="K415" s="36">
        <f t="shared" si="61"/>
        <v>2600.9771819657358</v>
      </c>
      <c r="L415" s="36">
        <f t="shared" si="62"/>
        <v>258.7937197086685</v>
      </c>
      <c r="M415" s="36">
        <f t="shared" si="63"/>
        <v>2342.1834622570673</v>
      </c>
      <c r="N415" s="36">
        <f t="shared" si="64"/>
        <v>66669.475126721212</v>
      </c>
    </row>
    <row r="416" spans="9:14" x14ac:dyDescent="0.25">
      <c r="I416">
        <v>154</v>
      </c>
      <c r="J416" s="36">
        <f t="shared" si="60"/>
        <v>66669.475126721212</v>
      </c>
      <c r="K416" s="36">
        <f t="shared" si="61"/>
        <v>2600.9771819657358</v>
      </c>
      <c r="L416" s="36">
        <f t="shared" si="62"/>
        <v>250.01053172520454</v>
      </c>
      <c r="M416" s="36">
        <f t="shared" si="63"/>
        <v>2350.9666502405312</v>
      </c>
      <c r="N416" s="36">
        <f t="shared" si="64"/>
        <v>64318.508476480682</v>
      </c>
    </row>
    <row r="417" spans="9:14" x14ac:dyDescent="0.25">
      <c r="I417">
        <v>155</v>
      </c>
      <c r="J417" s="36">
        <f t="shared" si="60"/>
        <v>64318.508476480682</v>
      </c>
      <c r="K417" s="36">
        <f t="shared" si="61"/>
        <v>2600.9771819657358</v>
      </c>
      <c r="L417" s="36">
        <f t="shared" si="62"/>
        <v>241.19440678680255</v>
      </c>
      <c r="M417" s="36">
        <f t="shared" si="63"/>
        <v>2359.7827751789332</v>
      </c>
      <c r="N417" s="36">
        <f t="shared" si="64"/>
        <v>61958.725701301752</v>
      </c>
    </row>
    <row r="418" spans="9:14" x14ac:dyDescent="0.25">
      <c r="I418">
        <v>156</v>
      </c>
      <c r="J418" s="36">
        <f t="shared" si="60"/>
        <v>61958.725701301752</v>
      </c>
      <c r="K418" s="36">
        <f t="shared" si="61"/>
        <v>2600.9771819657358</v>
      </c>
      <c r="L418" s="36">
        <f t="shared" si="62"/>
        <v>232.34522137988156</v>
      </c>
      <c r="M418" s="36">
        <f t="shared" si="63"/>
        <v>2368.6319605858544</v>
      </c>
      <c r="N418" s="36">
        <f t="shared" si="64"/>
        <v>59590.0937407159</v>
      </c>
    </row>
    <row r="419" spans="9:14" x14ac:dyDescent="0.25">
      <c r="I419">
        <v>157</v>
      </c>
      <c r="J419" s="36">
        <f t="shared" si="60"/>
        <v>59590.0937407159</v>
      </c>
      <c r="K419" s="36">
        <f t="shared" si="61"/>
        <v>2600.9771819657358</v>
      </c>
      <c r="L419" s="36">
        <f t="shared" si="62"/>
        <v>223.46285152768462</v>
      </c>
      <c r="M419" s="36">
        <f t="shared" si="63"/>
        <v>2377.5143304380513</v>
      </c>
      <c r="N419" s="36">
        <f t="shared" si="64"/>
        <v>57212.579410277845</v>
      </c>
    </row>
    <row r="420" spans="9:14" x14ac:dyDescent="0.25">
      <c r="I420">
        <v>158</v>
      </c>
      <c r="J420" s="36">
        <f t="shared" si="60"/>
        <v>57212.579410277845</v>
      </c>
      <c r="K420" s="36">
        <f t="shared" si="61"/>
        <v>2600.9771819657358</v>
      </c>
      <c r="L420" s="36">
        <f t="shared" si="62"/>
        <v>214.5471727885419</v>
      </c>
      <c r="M420" s="36">
        <f t="shared" si="63"/>
        <v>2386.4300091771938</v>
      </c>
      <c r="N420" s="36">
        <f t="shared" si="64"/>
        <v>54826.149401100651</v>
      </c>
    </row>
    <row r="421" spans="9:14" x14ac:dyDescent="0.25">
      <c r="I421">
        <v>159</v>
      </c>
      <c r="J421" s="36">
        <f t="shared" si="60"/>
        <v>54826.149401100651</v>
      </c>
      <c r="K421" s="36">
        <f t="shared" si="61"/>
        <v>2600.9771819657358</v>
      </c>
      <c r="L421" s="36">
        <f t="shared" si="62"/>
        <v>205.59806025412743</v>
      </c>
      <c r="M421" s="36">
        <f t="shared" si="63"/>
        <v>2395.3791217116081</v>
      </c>
      <c r="N421" s="36">
        <f t="shared" si="64"/>
        <v>52430.770279389042</v>
      </c>
    </row>
    <row r="422" spans="9:14" x14ac:dyDescent="0.25">
      <c r="I422">
        <v>160</v>
      </c>
      <c r="J422" s="36">
        <f t="shared" si="60"/>
        <v>52430.770279389042</v>
      </c>
      <c r="K422" s="36">
        <f t="shared" si="61"/>
        <v>2600.9771819657358</v>
      </c>
      <c r="L422" s="36">
        <f t="shared" si="62"/>
        <v>196.6153885477089</v>
      </c>
      <c r="M422" s="36">
        <f t="shared" si="63"/>
        <v>2404.361793418027</v>
      </c>
      <c r="N422" s="36">
        <f t="shared" si="64"/>
        <v>50026.408485971013</v>
      </c>
    </row>
    <row r="423" spans="9:14" x14ac:dyDescent="0.25">
      <c r="I423">
        <v>161</v>
      </c>
      <c r="J423" s="36">
        <f t="shared" si="60"/>
        <v>50026.408485971013</v>
      </c>
      <c r="K423" s="36">
        <f t="shared" si="61"/>
        <v>2600.9771819657358</v>
      </c>
      <c r="L423" s="36">
        <f t="shared" si="62"/>
        <v>187.59903182239128</v>
      </c>
      <c r="M423" s="36">
        <f t="shared" si="63"/>
        <v>2413.3781501433446</v>
      </c>
      <c r="N423" s="36">
        <f t="shared" si="64"/>
        <v>47613.030335827665</v>
      </c>
    </row>
    <row r="424" spans="9:14" x14ac:dyDescent="0.25">
      <c r="I424">
        <v>162</v>
      </c>
      <c r="J424" s="36">
        <f t="shared" si="60"/>
        <v>47613.030335827665</v>
      </c>
      <c r="K424" s="36">
        <f t="shared" si="61"/>
        <v>2600.9771819657358</v>
      </c>
      <c r="L424" s="36">
        <f t="shared" si="62"/>
        <v>178.54886375935374</v>
      </c>
      <c r="M424" s="36">
        <f t="shared" si="63"/>
        <v>2422.4283182063818</v>
      </c>
      <c r="N424" s="36">
        <f t="shared" si="64"/>
        <v>45190.602017621284</v>
      </c>
    </row>
    <row r="425" spans="9:14" x14ac:dyDescent="0.25">
      <c r="I425">
        <v>163</v>
      </c>
      <c r="J425" s="36">
        <f t="shared" si="60"/>
        <v>45190.602017621284</v>
      </c>
      <c r="K425" s="36">
        <f t="shared" si="61"/>
        <v>2600.9771819657358</v>
      </c>
      <c r="L425" s="36">
        <f t="shared" si="62"/>
        <v>169.46475756607981</v>
      </c>
      <c r="M425" s="36">
        <f t="shared" si="63"/>
        <v>2431.5124243996561</v>
      </c>
      <c r="N425" s="36">
        <f t="shared" si="64"/>
        <v>42759.08959322163</v>
      </c>
    </row>
    <row r="426" spans="9:14" x14ac:dyDescent="0.25">
      <c r="I426">
        <v>164</v>
      </c>
      <c r="J426" s="36">
        <f t="shared" si="60"/>
        <v>42759.08959322163</v>
      </c>
      <c r="K426" s="36">
        <f t="shared" si="61"/>
        <v>2600.9771819657358</v>
      </c>
      <c r="L426" s="36">
        <f t="shared" si="62"/>
        <v>160.3465859745811</v>
      </c>
      <c r="M426" s="36">
        <f t="shared" si="63"/>
        <v>2440.6305959911547</v>
      </c>
      <c r="N426" s="36">
        <f t="shared" si="64"/>
        <v>40318.458997230475</v>
      </c>
    </row>
    <row r="427" spans="9:14" x14ac:dyDescent="0.25">
      <c r="I427">
        <v>165</v>
      </c>
      <c r="J427" s="36">
        <f t="shared" si="60"/>
        <v>40318.458997230475</v>
      </c>
      <c r="K427" s="36">
        <f t="shared" si="61"/>
        <v>2600.9771819657358</v>
      </c>
      <c r="L427" s="36">
        <f t="shared" si="62"/>
        <v>151.19422123961428</v>
      </c>
      <c r="M427" s="36">
        <f t="shared" si="63"/>
        <v>2449.7829607261215</v>
      </c>
      <c r="N427" s="36">
        <f t="shared" si="64"/>
        <v>37868.676036504352</v>
      </c>
    </row>
    <row r="428" spans="9:14" x14ac:dyDescent="0.25">
      <c r="I428">
        <v>166</v>
      </c>
      <c r="J428" s="36">
        <f t="shared" si="60"/>
        <v>37868.676036504352</v>
      </c>
      <c r="K428" s="36">
        <f t="shared" si="61"/>
        <v>2600.9771819657358</v>
      </c>
      <c r="L428" s="36">
        <f t="shared" si="62"/>
        <v>142.00753513689131</v>
      </c>
      <c r="M428" s="36">
        <f t="shared" si="63"/>
        <v>2458.9696468288444</v>
      </c>
      <c r="N428" s="36">
        <f t="shared" si="64"/>
        <v>35409.706389675506</v>
      </c>
    </row>
    <row r="429" spans="9:14" x14ac:dyDescent="0.25">
      <c r="I429">
        <v>167</v>
      </c>
      <c r="J429" s="36">
        <f t="shared" si="60"/>
        <v>35409.706389675506</v>
      </c>
      <c r="K429" s="36">
        <f t="shared" si="61"/>
        <v>2600.9771819657358</v>
      </c>
      <c r="L429" s="36">
        <f t="shared" si="62"/>
        <v>132.78639896128314</v>
      </c>
      <c r="M429" s="36">
        <f t="shared" si="63"/>
        <v>2468.1907830044524</v>
      </c>
      <c r="N429" s="36">
        <f t="shared" si="64"/>
        <v>32941.515606671055</v>
      </c>
    </row>
    <row r="430" spans="9:14" x14ac:dyDescent="0.25">
      <c r="I430">
        <v>168</v>
      </c>
      <c r="J430" s="36">
        <f t="shared" si="60"/>
        <v>32941.515606671055</v>
      </c>
      <c r="K430" s="36">
        <f t="shared" si="61"/>
        <v>2600.9771819657358</v>
      </c>
      <c r="L430" s="36">
        <f t="shared" si="62"/>
        <v>123.53068352501646</v>
      </c>
      <c r="M430" s="36">
        <f t="shared" si="63"/>
        <v>2477.4464984407196</v>
      </c>
      <c r="N430" s="36">
        <f t="shared" si="64"/>
        <v>30464.069108230335</v>
      </c>
    </row>
    <row r="431" spans="9:14" x14ac:dyDescent="0.25">
      <c r="I431">
        <v>169</v>
      </c>
      <c r="J431" s="36">
        <f t="shared" si="60"/>
        <v>30464.069108230335</v>
      </c>
      <c r="K431" s="36">
        <f t="shared" si="61"/>
        <v>2600.9771819657358</v>
      </c>
      <c r="L431" s="36">
        <f t="shared" si="62"/>
        <v>114.24025915586375</v>
      </c>
      <c r="M431" s="36">
        <f t="shared" si="63"/>
        <v>2486.7369228098719</v>
      </c>
      <c r="N431" s="36">
        <f t="shared" si="64"/>
        <v>27977.332185420462</v>
      </c>
    </row>
    <row r="432" spans="9:14" x14ac:dyDescent="0.25">
      <c r="I432">
        <v>170</v>
      </c>
      <c r="J432" s="36">
        <f t="shared" si="60"/>
        <v>27977.332185420462</v>
      </c>
      <c r="K432" s="36">
        <f t="shared" si="61"/>
        <v>2600.9771819657358</v>
      </c>
      <c r="L432" s="36">
        <f t="shared" si="62"/>
        <v>104.91499569532672</v>
      </c>
      <c r="M432" s="36">
        <f t="shared" si="63"/>
        <v>2496.0621862704093</v>
      </c>
      <c r="N432" s="36">
        <f t="shared" si="64"/>
        <v>25481.269999150052</v>
      </c>
    </row>
    <row r="433" spans="9:14" x14ac:dyDescent="0.25">
      <c r="I433">
        <v>171</v>
      </c>
      <c r="J433" s="36">
        <f t="shared" si="60"/>
        <v>25481.269999150052</v>
      </c>
      <c r="K433" s="36">
        <f t="shared" si="61"/>
        <v>2600.9771819657358</v>
      </c>
      <c r="L433" s="36">
        <f t="shared" si="62"/>
        <v>95.554762496812685</v>
      </c>
      <c r="M433" s="36">
        <f t="shared" si="63"/>
        <v>2505.4224194689232</v>
      </c>
      <c r="N433" s="36">
        <f t="shared" si="64"/>
        <v>22975.847579681129</v>
      </c>
    </row>
    <row r="434" spans="9:14" x14ac:dyDescent="0.25">
      <c r="I434">
        <v>172</v>
      </c>
      <c r="J434" s="36">
        <f t="shared" si="60"/>
        <v>22975.847579681129</v>
      </c>
      <c r="K434" s="36">
        <f t="shared" si="61"/>
        <v>2600.9771819657358</v>
      </c>
      <c r="L434" s="36">
        <f t="shared" si="62"/>
        <v>86.159428423804229</v>
      </c>
      <c r="M434" s="36">
        <f t="shared" si="63"/>
        <v>2514.8177535419318</v>
      </c>
      <c r="N434" s="36">
        <f t="shared" si="64"/>
        <v>20461.029826139198</v>
      </c>
    </row>
    <row r="435" spans="9:14" x14ac:dyDescent="0.25">
      <c r="I435">
        <v>173</v>
      </c>
      <c r="J435" s="36">
        <f t="shared" si="60"/>
        <v>20461.029826139198</v>
      </c>
      <c r="K435" s="36">
        <f t="shared" si="61"/>
        <v>2600.9771819657358</v>
      </c>
      <c r="L435" s="36">
        <f t="shared" si="62"/>
        <v>76.728861848021992</v>
      </c>
      <c r="M435" s="36">
        <f t="shared" si="63"/>
        <v>2524.2483201177138</v>
      </c>
      <c r="N435" s="36">
        <f t="shared" si="64"/>
        <v>17936.781506021485</v>
      </c>
    </row>
    <row r="436" spans="9:14" x14ac:dyDescent="0.25">
      <c r="I436">
        <v>174</v>
      </c>
      <c r="J436" s="36">
        <f t="shared" si="60"/>
        <v>17936.781506021485</v>
      </c>
      <c r="K436" s="36">
        <f t="shared" si="61"/>
        <v>2600.9771819657358</v>
      </c>
      <c r="L436" s="36">
        <f t="shared" si="62"/>
        <v>67.262930647580561</v>
      </c>
      <c r="M436" s="36">
        <f t="shared" si="63"/>
        <v>2533.7142513181552</v>
      </c>
      <c r="N436" s="36">
        <f t="shared" si="64"/>
        <v>15403.06725470333</v>
      </c>
    </row>
    <row r="437" spans="9:14" x14ac:dyDescent="0.25">
      <c r="I437">
        <v>175</v>
      </c>
      <c r="J437" s="36">
        <f t="shared" si="60"/>
        <v>15403.06725470333</v>
      </c>
      <c r="K437" s="36">
        <f t="shared" si="61"/>
        <v>2600.9771819657358</v>
      </c>
      <c r="L437" s="36">
        <f t="shared" si="62"/>
        <v>57.761502205137482</v>
      </c>
      <c r="M437" s="36">
        <f t="shared" si="63"/>
        <v>2543.2156797605985</v>
      </c>
      <c r="N437" s="36">
        <f t="shared" si="64"/>
        <v>12859.851574942732</v>
      </c>
    </row>
    <row r="438" spans="9:14" x14ac:dyDescent="0.25">
      <c r="I438">
        <v>176</v>
      </c>
      <c r="J438" s="36">
        <f t="shared" si="60"/>
        <v>12859.851574942732</v>
      </c>
      <c r="K438" s="36">
        <f t="shared" si="61"/>
        <v>2600.9771819657358</v>
      </c>
      <c r="L438" s="36">
        <f t="shared" si="62"/>
        <v>48.224443406035242</v>
      </c>
      <c r="M438" s="36">
        <f t="shared" si="63"/>
        <v>2552.7527385597004</v>
      </c>
      <c r="N438" s="36">
        <f t="shared" si="64"/>
        <v>10307.098836383031</v>
      </c>
    </row>
    <row r="439" spans="9:14" x14ac:dyDescent="0.25">
      <c r="I439">
        <v>177</v>
      </c>
      <c r="J439" s="36">
        <f t="shared" si="60"/>
        <v>10307.098836383031</v>
      </c>
      <c r="K439" s="36">
        <f t="shared" si="61"/>
        <v>2600.9771819657358</v>
      </c>
      <c r="L439" s="36">
        <f t="shared" si="62"/>
        <v>38.651620636436363</v>
      </c>
      <c r="M439" s="36">
        <f t="shared" si="63"/>
        <v>2562.3255613292995</v>
      </c>
      <c r="N439" s="36">
        <f t="shared" si="64"/>
        <v>7744.7732750537316</v>
      </c>
    </row>
    <row r="440" spans="9:14" x14ac:dyDescent="0.25">
      <c r="I440">
        <v>178</v>
      </c>
      <c r="J440" s="36">
        <f t="shared" si="60"/>
        <v>7744.7732750537316</v>
      </c>
      <c r="K440" s="36">
        <f t="shared" si="61"/>
        <v>2600.9771819657358</v>
      </c>
      <c r="L440" s="36">
        <f t="shared" si="62"/>
        <v>29.042899781451492</v>
      </c>
      <c r="M440" s="36">
        <f t="shared" si="63"/>
        <v>2571.9342821842843</v>
      </c>
      <c r="N440" s="36">
        <f t="shared" si="64"/>
        <v>5172.8389928694469</v>
      </c>
    </row>
    <row r="441" spans="9:14" x14ac:dyDescent="0.25">
      <c r="I441">
        <v>179</v>
      </c>
      <c r="J441" s="36">
        <f t="shared" si="60"/>
        <v>5172.8389928694469</v>
      </c>
      <c r="K441" s="36">
        <f t="shared" si="61"/>
        <v>2600.9771819657358</v>
      </c>
      <c r="L441" s="36">
        <f t="shared" si="62"/>
        <v>19.398146223260426</v>
      </c>
      <c r="M441" s="36">
        <f t="shared" si="63"/>
        <v>2581.5790357424753</v>
      </c>
      <c r="N441" s="36">
        <f t="shared" si="64"/>
        <v>2591.2599571269716</v>
      </c>
    </row>
    <row r="442" spans="9:14" x14ac:dyDescent="0.25">
      <c r="I442">
        <v>180</v>
      </c>
      <c r="J442" s="36">
        <f t="shared" si="60"/>
        <v>2591.2599571269716</v>
      </c>
      <c r="K442" s="36">
        <f t="shared" si="61"/>
        <v>2600.9771819657358</v>
      </c>
      <c r="L442" s="36">
        <f t="shared" si="62"/>
        <v>9.7172248392261427</v>
      </c>
      <c r="M442" s="36">
        <f t="shared" si="63"/>
        <v>2591.2599571265096</v>
      </c>
      <c r="N442" s="36">
        <f t="shared" si="64"/>
        <v>4.6202330850064754E-10</v>
      </c>
    </row>
    <row r="443" spans="9:14" x14ac:dyDescent="0.25">
      <c r="J443" s="36"/>
      <c r="K443" s="36"/>
      <c r="L443" s="36">
        <f>SUM(L260:L442)</f>
        <v>128175.89275383264</v>
      </c>
      <c r="M443" s="36"/>
      <c r="N443" s="3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0"/>
  <sheetViews>
    <sheetView topLeftCell="B277" zoomScaleNormal="100" workbookViewId="0">
      <selection activeCell="A44" sqref="A44:F54"/>
    </sheetView>
  </sheetViews>
  <sheetFormatPr defaultColWidth="8.85546875" defaultRowHeight="12.75" x14ac:dyDescent="0.2"/>
  <cols>
    <col min="1" max="1" width="16" style="1" customWidth="1"/>
    <col min="2" max="2" width="18.85546875" style="1" customWidth="1"/>
    <col min="3" max="3" width="11.28515625" style="1" customWidth="1"/>
    <col min="4" max="4" width="9.7109375" style="1" bestFit="1" customWidth="1"/>
    <col min="5" max="5" width="8.85546875" style="1"/>
    <col min="6" max="6" width="11.7109375" style="1" bestFit="1" customWidth="1"/>
    <col min="7" max="7" width="14.28515625" style="1" customWidth="1"/>
    <col min="8" max="9" width="8.85546875" style="1"/>
    <col min="10" max="10" width="18.28515625" style="1" customWidth="1"/>
    <col min="11" max="11" width="18.7109375" style="1" customWidth="1"/>
    <col min="12" max="12" width="12.85546875" style="1" customWidth="1"/>
    <col min="13" max="13" width="11.7109375" style="1" bestFit="1" customWidth="1"/>
    <col min="14" max="14" width="9.5703125" style="1" bestFit="1" customWidth="1"/>
    <col min="15" max="15" width="14" style="1" customWidth="1"/>
    <col min="16" max="16384" width="8.85546875" style="1"/>
  </cols>
  <sheetData>
    <row r="1" spans="1:15" ht="15" x14ac:dyDescent="0.25">
      <c r="A1" s="10" t="s">
        <v>40</v>
      </c>
      <c r="B1" s="21"/>
      <c r="C1" s="21"/>
      <c r="D1" s="21"/>
      <c r="E1" s="21"/>
      <c r="F1" s="21"/>
      <c r="G1" s="21"/>
      <c r="H1" s="22"/>
      <c r="J1" s="40" t="s">
        <v>79</v>
      </c>
    </row>
    <row r="2" spans="1:15" ht="15" x14ac:dyDescent="0.25">
      <c r="A2" s="13" t="s">
        <v>14</v>
      </c>
      <c r="B2" s="23"/>
      <c r="C2" s="23"/>
      <c r="D2" s="23"/>
      <c r="E2" s="23"/>
      <c r="F2" s="23"/>
      <c r="G2" s="23"/>
      <c r="H2" s="24"/>
      <c r="J2" s="40" t="s">
        <v>64</v>
      </c>
      <c r="K2" s="41">
        <v>340000</v>
      </c>
    </row>
    <row r="3" spans="1:15" ht="18" x14ac:dyDescent="0.25">
      <c r="A3" s="13" t="s">
        <v>25</v>
      </c>
      <c r="B3" s="23"/>
      <c r="C3" s="23"/>
      <c r="D3" s="23"/>
      <c r="E3" s="23"/>
      <c r="F3" s="23"/>
      <c r="G3" s="23"/>
      <c r="H3" s="24"/>
      <c r="I3" s="2"/>
      <c r="J3" s="40" t="s">
        <v>68</v>
      </c>
      <c r="K3" s="1">
        <v>30</v>
      </c>
    </row>
    <row r="4" spans="1:15" ht="15" x14ac:dyDescent="0.25">
      <c r="A4" s="13" t="s">
        <v>16</v>
      </c>
      <c r="B4" s="23"/>
      <c r="C4" s="23"/>
      <c r="D4" s="23"/>
      <c r="E4" s="23"/>
      <c r="F4" s="23"/>
      <c r="G4" s="23"/>
      <c r="H4" s="24"/>
      <c r="J4" s="1" t="s">
        <v>69</v>
      </c>
      <c r="K4" s="42">
        <v>3.4000000000000002E-2</v>
      </c>
    </row>
    <row r="5" spans="1:15" ht="13.5" thickBot="1" x14ac:dyDescent="0.25">
      <c r="A5" s="25"/>
      <c r="B5" s="23"/>
      <c r="C5" s="23"/>
      <c r="D5" s="23"/>
      <c r="E5" s="23"/>
      <c r="F5" s="23"/>
      <c r="G5" s="23"/>
      <c r="H5" s="24"/>
      <c r="J5" s="1" t="s">
        <v>70</v>
      </c>
      <c r="K5" s="1">
        <f>K3*12</f>
        <v>360</v>
      </c>
    </row>
    <row r="6" spans="1:15" ht="16.5" thickTop="1" thickBot="1" x14ac:dyDescent="0.3">
      <c r="A6" s="16" t="s">
        <v>2</v>
      </c>
      <c r="B6" s="14" t="s">
        <v>53</v>
      </c>
      <c r="C6" s="14"/>
      <c r="D6" s="14"/>
      <c r="E6" s="14"/>
      <c r="F6" s="14"/>
      <c r="G6" s="37">
        <f>K7</f>
        <v>1507.8361924940857</v>
      </c>
      <c r="H6" s="24"/>
      <c r="J6" s="1" t="s">
        <v>71</v>
      </c>
      <c r="K6" s="1">
        <f>K4/12</f>
        <v>2.8333333333333335E-3</v>
      </c>
    </row>
    <row r="7" spans="1:15" ht="16.5" thickTop="1" thickBot="1" x14ac:dyDescent="0.3">
      <c r="A7" s="16" t="s">
        <v>9</v>
      </c>
      <c r="B7" s="14" t="s">
        <v>26</v>
      </c>
      <c r="C7" s="14"/>
      <c r="D7" s="14"/>
      <c r="E7" s="14"/>
      <c r="F7" s="14"/>
      <c r="G7" s="37">
        <f>O45</f>
        <v>319394.00651165395</v>
      </c>
      <c r="H7" s="24"/>
      <c r="J7" s="1" t="s">
        <v>62</v>
      </c>
      <c r="K7" s="43">
        <f>PMT(K6,K5,-K2,0)</f>
        <v>1507.8361924940857</v>
      </c>
    </row>
    <row r="8" spans="1:15" ht="16.5" thickTop="1" thickBot="1" x14ac:dyDescent="0.3">
      <c r="A8" s="16" t="s">
        <v>10</v>
      </c>
      <c r="B8" s="14" t="s">
        <v>54</v>
      </c>
      <c r="C8" s="14"/>
      <c r="D8" s="14"/>
      <c r="E8" s="14"/>
      <c r="F8" s="14"/>
      <c r="G8" s="37">
        <f>B41</f>
        <v>1658.8109215376255</v>
      </c>
      <c r="H8" s="24"/>
    </row>
    <row r="9" spans="1:15" ht="13.5" thickTop="1" x14ac:dyDescent="0.2">
      <c r="A9" s="25"/>
      <c r="B9" s="23"/>
      <c r="C9" s="23"/>
      <c r="D9" s="23"/>
      <c r="E9" s="23"/>
      <c r="F9" s="23"/>
      <c r="G9" s="23"/>
      <c r="H9" s="24"/>
      <c r="J9" s="1" t="s">
        <v>77</v>
      </c>
      <c r="K9" s="1" t="s">
        <v>55</v>
      </c>
      <c r="L9" s="1" t="s">
        <v>66</v>
      </c>
      <c r="M9" s="1" t="s">
        <v>63</v>
      </c>
      <c r="N9" s="1" t="s">
        <v>64</v>
      </c>
      <c r="O9" s="1" t="s">
        <v>65</v>
      </c>
    </row>
    <row r="10" spans="1:15" ht="15" x14ac:dyDescent="0.25">
      <c r="A10" s="25"/>
      <c r="B10" s="14" t="s">
        <v>21</v>
      </c>
      <c r="C10" s="23"/>
      <c r="D10" s="23"/>
      <c r="E10" s="23"/>
      <c r="F10" s="23"/>
      <c r="G10" s="23"/>
      <c r="H10" s="24"/>
      <c r="J10" s="1">
        <v>1</v>
      </c>
      <c r="K10" s="44">
        <f>K2</f>
        <v>340000</v>
      </c>
      <c r="L10" s="43">
        <f>$K$7</f>
        <v>1507.8361924940857</v>
      </c>
      <c r="M10" s="43">
        <f>K10*$K$6</f>
        <v>963.33333333333337</v>
      </c>
      <c r="N10" s="43">
        <f>L10-M10</f>
        <v>544.50285916075234</v>
      </c>
      <c r="O10" s="43">
        <f>K10-N10</f>
        <v>339455.49714083923</v>
      </c>
    </row>
    <row r="11" spans="1:15" ht="15" x14ac:dyDescent="0.25">
      <c r="A11" s="25"/>
      <c r="B11" s="14" t="s">
        <v>20</v>
      </c>
      <c r="C11" s="23"/>
      <c r="D11" s="23"/>
      <c r="E11" s="23"/>
      <c r="F11" s="23"/>
      <c r="G11" s="23"/>
      <c r="H11" s="24"/>
      <c r="J11" s="1">
        <v>2</v>
      </c>
      <c r="K11" s="43">
        <f>O10</f>
        <v>339455.49714083923</v>
      </c>
      <c r="L11" s="43">
        <f>$K$7</f>
        <v>1507.8361924940857</v>
      </c>
      <c r="M11" s="43">
        <f>K11*$K$6</f>
        <v>961.79057523237793</v>
      </c>
      <c r="N11" s="43">
        <f>L11-M11</f>
        <v>546.04561726170778</v>
      </c>
      <c r="O11" s="43">
        <f>K11-N11</f>
        <v>338909.4515235775</v>
      </c>
    </row>
    <row r="12" spans="1:15" ht="13.5" thickBot="1" x14ac:dyDescent="0.25">
      <c r="A12" s="26"/>
      <c r="B12" s="27"/>
      <c r="C12" s="27"/>
      <c r="D12" s="27"/>
      <c r="E12" s="27"/>
      <c r="F12" s="27"/>
      <c r="G12" s="27"/>
      <c r="H12" s="28"/>
      <c r="J12" s="1">
        <v>3</v>
      </c>
      <c r="K12" s="43">
        <f>O11</f>
        <v>338909.4515235775</v>
      </c>
      <c r="L12" s="43">
        <f>$K$7</f>
        <v>1507.8361924940857</v>
      </c>
      <c r="M12" s="43">
        <f>K12*$K$6</f>
        <v>960.24344598346966</v>
      </c>
      <c r="N12" s="43">
        <f>L12-M12</f>
        <v>547.59274651061605</v>
      </c>
      <c r="O12" s="43">
        <f>K12-N12</f>
        <v>338361.85877706687</v>
      </c>
    </row>
    <row r="13" spans="1:15" x14ac:dyDescent="0.2">
      <c r="J13" s="1">
        <v>4</v>
      </c>
      <c r="K13" s="43">
        <f t="shared" ref="K13:K76" si="0">O12</f>
        <v>338361.85877706687</v>
      </c>
      <c r="L13" s="43">
        <f t="shared" ref="L13:L76" si="1">$K$7</f>
        <v>1507.8361924940857</v>
      </c>
      <c r="M13" s="43">
        <f t="shared" ref="M13:M76" si="2">K13*$K$6</f>
        <v>958.69193320168949</v>
      </c>
      <c r="N13" s="43">
        <f t="shared" ref="N13:N76" si="3">L13-M13</f>
        <v>549.14425929239621</v>
      </c>
      <c r="O13" s="43">
        <f t="shared" ref="O13:O76" si="4">K13-N13</f>
        <v>337812.71451777447</v>
      </c>
    </row>
    <row r="14" spans="1:15" x14ac:dyDescent="0.2">
      <c r="J14" s="1">
        <v>5</v>
      </c>
      <c r="K14" s="43">
        <f t="shared" si="0"/>
        <v>337812.71451777447</v>
      </c>
      <c r="L14" s="43">
        <f t="shared" si="1"/>
        <v>1507.8361924940857</v>
      </c>
      <c r="M14" s="43">
        <f t="shared" si="2"/>
        <v>957.13602446702771</v>
      </c>
      <c r="N14" s="43">
        <f t="shared" si="3"/>
        <v>550.700168027058</v>
      </c>
      <c r="O14" s="43">
        <f t="shared" si="4"/>
        <v>337262.01434974739</v>
      </c>
    </row>
    <row r="15" spans="1:15" ht="15" x14ac:dyDescent="0.25">
      <c r="B15" t="s">
        <v>44</v>
      </c>
      <c r="J15" s="1">
        <v>6</v>
      </c>
      <c r="K15" s="43">
        <f t="shared" si="0"/>
        <v>337262.01434974739</v>
      </c>
      <c r="L15" s="43">
        <f t="shared" si="1"/>
        <v>1507.8361924940857</v>
      </c>
      <c r="M15" s="43">
        <f t="shared" si="2"/>
        <v>955.57570732428439</v>
      </c>
      <c r="N15" s="43">
        <f t="shared" si="3"/>
        <v>552.26048516980131</v>
      </c>
      <c r="O15" s="43">
        <f t="shared" si="4"/>
        <v>336709.75386457756</v>
      </c>
    </row>
    <row r="16" spans="1:15" ht="15" x14ac:dyDescent="0.25">
      <c r="B16" t="s">
        <v>45</v>
      </c>
      <c r="J16" s="1">
        <v>7</v>
      </c>
      <c r="K16" s="43">
        <f t="shared" si="0"/>
        <v>336709.75386457756</v>
      </c>
      <c r="L16" s="43">
        <f t="shared" si="1"/>
        <v>1507.8361924940857</v>
      </c>
      <c r="M16" s="43">
        <f t="shared" si="2"/>
        <v>954.01096928296988</v>
      </c>
      <c r="N16" s="43">
        <f t="shared" si="3"/>
        <v>553.82522321111583</v>
      </c>
      <c r="O16" s="43">
        <f t="shared" si="4"/>
        <v>336155.92864136642</v>
      </c>
    </row>
    <row r="17" spans="1:15" x14ac:dyDescent="0.2">
      <c r="J17" s="1">
        <v>8</v>
      </c>
      <c r="K17" s="43">
        <f t="shared" si="0"/>
        <v>336155.92864136642</v>
      </c>
      <c r="L17" s="43">
        <f t="shared" si="1"/>
        <v>1507.8361924940857</v>
      </c>
      <c r="M17" s="43">
        <f t="shared" si="2"/>
        <v>952.44179781720493</v>
      </c>
      <c r="N17" s="43">
        <f t="shared" si="3"/>
        <v>555.39439467688078</v>
      </c>
      <c r="O17" s="43">
        <f t="shared" si="4"/>
        <v>335600.53424668952</v>
      </c>
    </row>
    <row r="18" spans="1:15" x14ac:dyDescent="0.2">
      <c r="J18" s="1">
        <v>9</v>
      </c>
      <c r="K18" s="43">
        <f t="shared" si="0"/>
        <v>335600.53424668952</v>
      </c>
      <c r="L18" s="43">
        <f t="shared" si="1"/>
        <v>1507.8361924940857</v>
      </c>
      <c r="M18" s="43">
        <f t="shared" si="2"/>
        <v>950.86818036562033</v>
      </c>
      <c r="N18" s="43">
        <f t="shared" si="3"/>
        <v>556.96801212846538</v>
      </c>
      <c r="O18" s="43">
        <f t="shared" si="4"/>
        <v>335043.56623456103</v>
      </c>
    </row>
    <row r="19" spans="1:15" ht="15" x14ac:dyDescent="0.25">
      <c r="A19" t="s">
        <v>12</v>
      </c>
      <c r="B19"/>
      <c r="C19"/>
      <c r="D19"/>
      <c r="E19"/>
      <c r="F19"/>
      <c r="J19" s="1">
        <v>10</v>
      </c>
      <c r="K19" s="43">
        <f t="shared" si="0"/>
        <v>335043.56623456103</v>
      </c>
      <c r="L19" s="43">
        <f t="shared" si="1"/>
        <v>1507.8361924940857</v>
      </c>
      <c r="M19" s="43">
        <f t="shared" si="2"/>
        <v>949.29010433125632</v>
      </c>
      <c r="N19" s="43">
        <f t="shared" si="3"/>
        <v>558.54608816282939</v>
      </c>
      <c r="O19" s="43">
        <f t="shared" si="4"/>
        <v>334485.02014639822</v>
      </c>
    </row>
    <row r="20" spans="1:15" ht="15" x14ac:dyDescent="0.25">
      <c r="A20" t="s">
        <v>13</v>
      </c>
      <c r="B20"/>
      <c r="C20"/>
      <c r="D20"/>
      <c r="E20"/>
      <c r="F20"/>
      <c r="J20" s="1">
        <v>11</v>
      </c>
      <c r="K20" s="43">
        <f t="shared" si="0"/>
        <v>334485.02014639822</v>
      </c>
      <c r="L20" s="43">
        <f t="shared" si="1"/>
        <v>1507.8361924940857</v>
      </c>
      <c r="M20" s="43">
        <f t="shared" si="2"/>
        <v>947.70755708146169</v>
      </c>
      <c r="N20" s="43">
        <f t="shared" si="3"/>
        <v>560.12863541262402</v>
      </c>
      <c r="O20" s="43">
        <f t="shared" si="4"/>
        <v>333924.89151098562</v>
      </c>
    </row>
    <row r="21" spans="1:15" ht="15" x14ac:dyDescent="0.25">
      <c r="A21"/>
      <c r="B21" s="6" t="s">
        <v>6</v>
      </c>
      <c r="C21" s="31">
        <f>Instructions!D21</f>
        <v>3.4000000000000002E-2</v>
      </c>
      <c r="D21"/>
      <c r="E21"/>
      <c r="F21"/>
      <c r="J21" s="1">
        <v>12</v>
      </c>
      <c r="K21" s="43">
        <f t="shared" si="0"/>
        <v>333924.89151098562</v>
      </c>
      <c r="L21" s="43">
        <f t="shared" si="1"/>
        <v>1507.8361924940857</v>
      </c>
      <c r="M21" s="43">
        <f t="shared" si="2"/>
        <v>946.12052594779266</v>
      </c>
      <c r="N21" s="43">
        <f t="shared" si="3"/>
        <v>561.71566654629305</v>
      </c>
      <c r="O21" s="43">
        <f t="shared" si="4"/>
        <v>333363.17584443931</v>
      </c>
    </row>
    <row r="22" spans="1:15" ht="15" x14ac:dyDescent="0.25">
      <c r="A22"/>
      <c r="B22" s="6" t="s">
        <v>7</v>
      </c>
      <c r="C22" s="20">
        <f>Instructions!D22</f>
        <v>340000</v>
      </c>
      <c r="D22"/>
      <c r="E22"/>
      <c r="F22"/>
      <c r="J22" s="1">
        <v>13</v>
      </c>
      <c r="K22" s="43">
        <f t="shared" si="0"/>
        <v>333363.17584443931</v>
      </c>
      <c r="L22" s="43">
        <f t="shared" si="1"/>
        <v>1507.8361924940857</v>
      </c>
      <c r="M22" s="43">
        <f t="shared" si="2"/>
        <v>944.52899822591144</v>
      </c>
      <c r="N22" s="43">
        <f t="shared" si="3"/>
        <v>563.30719426817427</v>
      </c>
      <c r="O22" s="43">
        <f t="shared" si="4"/>
        <v>332799.86865017115</v>
      </c>
    </row>
    <row r="23" spans="1:15" ht="15" x14ac:dyDescent="0.25">
      <c r="A23"/>
      <c r="B23" s="6" t="s">
        <v>8</v>
      </c>
      <c r="C23">
        <f>Instructions!D23</f>
        <v>30</v>
      </c>
      <c r="D23"/>
      <c r="E23"/>
      <c r="F23"/>
      <c r="J23" s="1">
        <v>14</v>
      </c>
      <c r="K23" s="43">
        <f t="shared" si="0"/>
        <v>332799.86865017115</v>
      </c>
      <c r="L23" s="43">
        <f t="shared" si="1"/>
        <v>1507.8361924940857</v>
      </c>
      <c r="M23" s="43">
        <f t="shared" si="2"/>
        <v>942.93296117548493</v>
      </c>
      <c r="N23" s="43">
        <f t="shared" si="3"/>
        <v>564.90323131860077</v>
      </c>
      <c r="O23" s="43">
        <f t="shared" si="4"/>
        <v>332234.96541885257</v>
      </c>
    </row>
    <row r="24" spans="1:15" ht="15" x14ac:dyDescent="0.25">
      <c r="A24" s="8"/>
      <c r="B24" s="6"/>
      <c r="C24"/>
      <c r="D24"/>
      <c r="E24"/>
      <c r="F24"/>
      <c r="J24" s="1">
        <v>15</v>
      </c>
      <c r="K24" s="43">
        <f t="shared" si="0"/>
        <v>332234.96541885257</v>
      </c>
      <c r="L24" s="43">
        <f t="shared" si="1"/>
        <v>1507.8361924940857</v>
      </c>
      <c r="M24" s="43">
        <f t="shared" si="2"/>
        <v>941.33240202008233</v>
      </c>
      <c r="N24" s="43">
        <f t="shared" si="3"/>
        <v>566.50379047400338</v>
      </c>
      <c r="O24" s="43">
        <f t="shared" si="4"/>
        <v>331668.46162837854</v>
      </c>
    </row>
    <row r="25" spans="1:15" ht="15" x14ac:dyDescent="0.25">
      <c r="A25" s="8" t="s">
        <v>2</v>
      </c>
      <c r="B25" s="9" t="s">
        <v>34</v>
      </c>
      <c r="C25"/>
      <c r="D25"/>
      <c r="E25"/>
      <c r="F25"/>
      <c r="J25" s="1">
        <v>16</v>
      </c>
      <c r="K25" s="43">
        <f t="shared" si="0"/>
        <v>331668.46162837854</v>
      </c>
      <c r="L25" s="43">
        <f t="shared" si="1"/>
        <v>1507.8361924940857</v>
      </c>
      <c r="M25" s="43">
        <f t="shared" si="2"/>
        <v>939.72730794707263</v>
      </c>
      <c r="N25" s="43">
        <f t="shared" si="3"/>
        <v>568.10888454701308</v>
      </c>
      <c r="O25" s="43">
        <f t="shared" si="4"/>
        <v>331100.35274383152</v>
      </c>
    </row>
    <row r="26" spans="1:15" ht="15" x14ac:dyDescent="0.25">
      <c r="A26" s="8"/>
      <c r="B26" s="35" t="s">
        <v>42</v>
      </c>
      <c r="C26"/>
      <c r="D26"/>
      <c r="E26"/>
      <c r="F26"/>
      <c r="J26" s="1">
        <v>17</v>
      </c>
      <c r="K26" s="43">
        <f t="shared" si="0"/>
        <v>331100.35274383152</v>
      </c>
      <c r="L26" s="43">
        <f t="shared" si="1"/>
        <v>1507.8361924940857</v>
      </c>
      <c r="M26" s="43">
        <f t="shared" si="2"/>
        <v>938.11766610752272</v>
      </c>
      <c r="N26" s="43">
        <f t="shared" si="3"/>
        <v>569.71852638656298</v>
      </c>
      <c r="O26" s="43">
        <f t="shared" si="4"/>
        <v>330530.63421744498</v>
      </c>
    </row>
    <row r="27" spans="1:15" ht="15" x14ac:dyDescent="0.25">
      <c r="A27" s="8"/>
      <c r="B27" s="9" t="s">
        <v>27</v>
      </c>
      <c r="C27"/>
      <c r="D27"/>
      <c r="E27"/>
      <c r="F27"/>
      <c r="J27" s="1">
        <v>18</v>
      </c>
      <c r="K27" s="43">
        <f t="shared" si="0"/>
        <v>330530.63421744498</v>
      </c>
      <c r="L27" s="43">
        <f t="shared" si="1"/>
        <v>1507.8361924940857</v>
      </c>
      <c r="M27" s="43">
        <f t="shared" si="2"/>
        <v>936.50346361609422</v>
      </c>
      <c r="N27" s="43">
        <f t="shared" si="3"/>
        <v>571.33272887799149</v>
      </c>
      <c r="O27" s="43">
        <f t="shared" si="4"/>
        <v>329959.30148856697</v>
      </c>
    </row>
    <row r="28" spans="1:15" ht="15" x14ac:dyDescent="0.25">
      <c r="A28"/>
      <c r="B28"/>
      <c r="C28"/>
      <c r="D28"/>
      <c r="E28"/>
      <c r="F28"/>
      <c r="J28" s="1">
        <v>19</v>
      </c>
      <c r="K28" s="43">
        <f t="shared" si="0"/>
        <v>329959.30148856697</v>
      </c>
      <c r="L28" s="43">
        <f t="shared" si="1"/>
        <v>1507.8361924940857</v>
      </c>
      <c r="M28" s="43">
        <f t="shared" si="2"/>
        <v>934.88468755093982</v>
      </c>
      <c r="N28" s="43">
        <f t="shared" si="3"/>
        <v>572.95150494314589</v>
      </c>
      <c r="O28" s="43">
        <f t="shared" si="4"/>
        <v>329386.34998362383</v>
      </c>
    </row>
    <row r="29" spans="1:15" ht="15" x14ac:dyDescent="0.25">
      <c r="A29" s="8" t="s">
        <v>38</v>
      </c>
      <c r="B29" s="9" t="s">
        <v>48</v>
      </c>
      <c r="C29"/>
      <c r="D29"/>
      <c r="E29"/>
      <c r="F29"/>
      <c r="J29" s="1">
        <v>20</v>
      </c>
      <c r="K29" s="43">
        <f t="shared" si="0"/>
        <v>329386.34998362383</v>
      </c>
      <c r="L29" s="43">
        <f t="shared" si="1"/>
        <v>1507.8361924940857</v>
      </c>
      <c r="M29" s="43">
        <f t="shared" si="2"/>
        <v>933.26132495360093</v>
      </c>
      <c r="N29" s="43">
        <f t="shared" si="3"/>
        <v>574.57486754048477</v>
      </c>
      <c r="O29" s="43">
        <f t="shared" si="4"/>
        <v>328811.77511608333</v>
      </c>
    </row>
    <row r="30" spans="1:15" ht="15" x14ac:dyDescent="0.25">
      <c r="A30"/>
      <c r="B30" t="s">
        <v>22</v>
      </c>
      <c r="C30"/>
      <c r="D30"/>
      <c r="E30"/>
      <c r="F30"/>
      <c r="J30" s="1">
        <v>21</v>
      </c>
      <c r="K30" s="43">
        <f t="shared" si="0"/>
        <v>328811.77511608333</v>
      </c>
      <c r="L30" s="43">
        <f t="shared" si="1"/>
        <v>1507.8361924940857</v>
      </c>
      <c r="M30" s="43">
        <f t="shared" si="2"/>
        <v>931.63336282890282</v>
      </c>
      <c r="N30" s="43">
        <f t="shared" si="3"/>
        <v>576.20282966518289</v>
      </c>
      <c r="O30" s="43">
        <f t="shared" si="4"/>
        <v>328235.57228641817</v>
      </c>
    </row>
    <row r="31" spans="1:15" ht="15" x14ac:dyDescent="0.25">
      <c r="A31"/>
      <c r="B31" t="s">
        <v>23</v>
      </c>
      <c r="C31"/>
      <c r="D31"/>
      <c r="E31"/>
      <c r="F31"/>
      <c r="J31" s="1">
        <v>22</v>
      </c>
      <c r="K31" s="43">
        <f t="shared" si="0"/>
        <v>328235.57228641817</v>
      </c>
      <c r="L31" s="43">
        <f t="shared" si="1"/>
        <v>1507.8361924940857</v>
      </c>
      <c r="M31" s="43">
        <f t="shared" si="2"/>
        <v>930.00078814485153</v>
      </c>
      <c r="N31" s="43">
        <f t="shared" si="3"/>
        <v>577.83540434923418</v>
      </c>
      <c r="O31" s="43">
        <f t="shared" si="4"/>
        <v>327657.73688206892</v>
      </c>
    </row>
    <row r="32" spans="1:15" ht="15" x14ac:dyDescent="0.25">
      <c r="A32"/>
      <c r="B32" t="s">
        <v>24</v>
      </c>
      <c r="C32"/>
      <c r="D32"/>
      <c r="E32"/>
      <c r="F32"/>
      <c r="J32" s="1">
        <v>23</v>
      </c>
      <c r="K32" s="43">
        <f t="shared" si="0"/>
        <v>327657.73688206892</v>
      </c>
      <c r="L32" s="43">
        <f t="shared" si="1"/>
        <v>1507.8361924940857</v>
      </c>
      <c r="M32" s="43">
        <f t="shared" si="2"/>
        <v>928.36358783252865</v>
      </c>
      <c r="N32" s="43">
        <f t="shared" si="3"/>
        <v>579.47260466155706</v>
      </c>
      <c r="O32" s="43">
        <f t="shared" si="4"/>
        <v>327078.26427740738</v>
      </c>
    </row>
    <row r="33" spans="1:15" x14ac:dyDescent="0.2">
      <c r="J33" s="1">
        <v>24</v>
      </c>
      <c r="K33" s="43">
        <f t="shared" si="0"/>
        <v>327078.26427740738</v>
      </c>
      <c r="L33" s="43">
        <f t="shared" si="1"/>
        <v>1507.8361924940857</v>
      </c>
      <c r="M33" s="43">
        <f t="shared" si="2"/>
        <v>926.72174878598764</v>
      </c>
      <c r="N33" s="43">
        <f t="shared" si="3"/>
        <v>581.11444370809807</v>
      </c>
      <c r="O33" s="43">
        <f t="shared" si="4"/>
        <v>326497.14983369928</v>
      </c>
    </row>
    <row r="34" spans="1:15" x14ac:dyDescent="0.2">
      <c r="A34" s="1" t="s">
        <v>80</v>
      </c>
      <c r="J34" s="1">
        <v>25</v>
      </c>
      <c r="K34" s="43">
        <f t="shared" si="0"/>
        <v>326497.14983369928</v>
      </c>
      <c r="L34" s="43">
        <f t="shared" si="1"/>
        <v>1507.8361924940857</v>
      </c>
      <c r="M34" s="43">
        <f t="shared" si="2"/>
        <v>925.07525786214808</v>
      </c>
      <c r="N34" s="43">
        <f t="shared" si="3"/>
        <v>582.76093463193763</v>
      </c>
      <c r="O34" s="43">
        <f t="shared" si="4"/>
        <v>325914.38889906736</v>
      </c>
    </row>
    <row r="35" spans="1:15" x14ac:dyDescent="0.2">
      <c r="B35" s="43"/>
      <c r="J35" s="1">
        <v>26</v>
      </c>
      <c r="K35" s="43">
        <f t="shared" si="0"/>
        <v>325914.38889906736</v>
      </c>
      <c r="L35" s="43">
        <f t="shared" si="1"/>
        <v>1507.8361924940857</v>
      </c>
      <c r="M35" s="43">
        <f t="shared" si="2"/>
        <v>923.42410188069096</v>
      </c>
      <c r="N35" s="43">
        <f t="shared" si="3"/>
        <v>584.41209061339475</v>
      </c>
      <c r="O35" s="43">
        <f t="shared" si="4"/>
        <v>325329.97680845397</v>
      </c>
    </row>
    <row r="36" spans="1:15" x14ac:dyDescent="0.2">
      <c r="A36" s="1" t="s">
        <v>56</v>
      </c>
      <c r="B36" s="45">
        <f>K46</f>
        <v>319394.00651165395</v>
      </c>
      <c r="J36" s="1">
        <v>27</v>
      </c>
      <c r="K36" s="43">
        <f t="shared" si="0"/>
        <v>325329.97680845397</v>
      </c>
      <c r="L36" s="43">
        <f t="shared" si="1"/>
        <v>1507.8361924940857</v>
      </c>
      <c r="M36" s="43">
        <f t="shared" si="2"/>
        <v>921.76826762395297</v>
      </c>
      <c r="N36" s="43">
        <f t="shared" si="3"/>
        <v>586.06792487013274</v>
      </c>
      <c r="O36" s="43">
        <f t="shared" si="4"/>
        <v>324743.90888358385</v>
      </c>
    </row>
    <row r="37" spans="1:15" x14ac:dyDescent="0.2">
      <c r="A37" s="1" t="s">
        <v>58</v>
      </c>
      <c r="B37" s="1">
        <v>27</v>
      </c>
      <c r="J37" s="1">
        <v>28</v>
      </c>
      <c r="K37" s="43">
        <f t="shared" si="0"/>
        <v>324743.90888358385</v>
      </c>
      <c r="L37" s="43">
        <f t="shared" si="1"/>
        <v>1507.8361924940857</v>
      </c>
      <c r="M37" s="43">
        <f t="shared" si="2"/>
        <v>920.10774183682099</v>
      </c>
      <c r="N37" s="43">
        <f t="shared" si="3"/>
        <v>587.72845065726472</v>
      </c>
      <c r="O37" s="43">
        <f t="shared" si="4"/>
        <v>324156.18043292657</v>
      </c>
    </row>
    <row r="38" spans="1:15" x14ac:dyDescent="0.2">
      <c r="A38" s="1" t="s">
        <v>69</v>
      </c>
      <c r="B38" s="42">
        <v>4.2500000000000003E-2</v>
      </c>
      <c r="J38" s="1">
        <v>29</v>
      </c>
      <c r="K38" s="43">
        <f t="shared" si="0"/>
        <v>324156.18043292657</v>
      </c>
      <c r="L38" s="43">
        <f t="shared" si="1"/>
        <v>1507.8361924940857</v>
      </c>
      <c r="M38" s="43">
        <f t="shared" si="2"/>
        <v>918.44251122662536</v>
      </c>
      <c r="N38" s="43">
        <f t="shared" si="3"/>
        <v>589.39368126746035</v>
      </c>
      <c r="O38" s="43">
        <f t="shared" si="4"/>
        <v>323566.78675165912</v>
      </c>
    </row>
    <row r="39" spans="1:15" x14ac:dyDescent="0.2">
      <c r="A39" s="1" t="s">
        <v>60</v>
      </c>
      <c r="B39" s="1">
        <f>B37*12</f>
        <v>324</v>
      </c>
      <c r="J39" s="1">
        <v>30</v>
      </c>
      <c r="K39" s="43">
        <f t="shared" si="0"/>
        <v>323566.78675165912</v>
      </c>
      <c r="L39" s="43">
        <f t="shared" si="1"/>
        <v>1507.8361924940857</v>
      </c>
      <c r="M39" s="43">
        <f t="shared" si="2"/>
        <v>916.77256246303421</v>
      </c>
      <c r="N39" s="43">
        <f t="shared" si="3"/>
        <v>591.0636300310515</v>
      </c>
      <c r="O39" s="43">
        <f t="shared" si="4"/>
        <v>322975.72312162805</v>
      </c>
    </row>
    <row r="40" spans="1:15" x14ac:dyDescent="0.2">
      <c r="A40" s="1" t="s">
        <v>71</v>
      </c>
      <c r="B40" s="1">
        <f>B38/12</f>
        <v>3.5416666666666669E-3</v>
      </c>
      <c r="J40" s="1">
        <v>31</v>
      </c>
      <c r="K40" s="43">
        <f t="shared" si="0"/>
        <v>322975.72312162805</v>
      </c>
      <c r="L40" s="43">
        <f t="shared" si="1"/>
        <v>1507.8361924940857</v>
      </c>
      <c r="M40" s="43">
        <f t="shared" si="2"/>
        <v>915.09788217794619</v>
      </c>
      <c r="N40" s="43">
        <f t="shared" si="3"/>
        <v>592.73831031613952</v>
      </c>
      <c r="O40" s="43">
        <f t="shared" si="4"/>
        <v>322382.98481131194</v>
      </c>
    </row>
    <row r="41" spans="1:15" x14ac:dyDescent="0.2">
      <c r="A41" s="1" t="s">
        <v>72</v>
      </c>
      <c r="B41" s="43">
        <f>PMT(B40,B39,-B36,0)</f>
        <v>1658.8109215376255</v>
      </c>
      <c r="J41" s="1">
        <v>32</v>
      </c>
      <c r="K41" s="43">
        <f t="shared" si="0"/>
        <v>322382.98481131194</v>
      </c>
      <c r="L41" s="43">
        <f t="shared" si="1"/>
        <v>1507.8361924940857</v>
      </c>
      <c r="M41" s="43">
        <f t="shared" si="2"/>
        <v>913.41845696538394</v>
      </c>
      <c r="N41" s="43">
        <f t="shared" si="3"/>
        <v>594.41773552870177</v>
      </c>
      <c r="O41" s="43">
        <f t="shared" si="4"/>
        <v>321788.56707578321</v>
      </c>
    </row>
    <row r="42" spans="1:15" x14ac:dyDescent="0.2">
      <c r="A42" s="1" t="s">
        <v>77</v>
      </c>
      <c r="B42" s="1" t="s">
        <v>81</v>
      </c>
      <c r="C42" s="1" t="s">
        <v>66</v>
      </c>
      <c r="D42" s="1" t="s">
        <v>63</v>
      </c>
      <c r="E42" s="1" t="s">
        <v>64</v>
      </c>
      <c r="F42" s="1" t="s">
        <v>65</v>
      </c>
      <c r="J42" s="1">
        <v>33</v>
      </c>
      <c r="K42" s="43">
        <f t="shared" si="0"/>
        <v>321788.56707578321</v>
      </c>
      <c r="L42" s="43">
        <f t="shared" si="1"/>
        <v>1507.8361924940857</v>
      </c>
      <c r="M42" s="43">
        <f t="shared" si="2"/>
        <v>911.73427338138583</v>
      </c>
      <c r="N42" s="43">
        <f t="shared" si="3"/>
        <v>596.10191911269987</v>
      </c>
      <c r="O42" s="43">
        <f t="shared" si="4"/>
        <v>321192.46515667049</v>
      </c>
    </row>
    <row r="43" spans="1:15" x14ac:dyDescent="0.2">
      <c r="A43" s="1">
        <v>1</v>
      </c>
      <c r="B43" s="43">
        <f>O45</f>
        <v>319394.00651165395</v>
      </c>
      <c r="C43" s="43">
        <f>B41</f>
        <v>1658.8109215376255</v>
      </c>
      <c r="D43" s="43">
        <f>B43*B40</f>
        <v>1131.1871063954411</v>
      </c>
      <c r="E43" s="43">
        <f>C43-D43</f>
        <v>527.62381514218441</v>
      </c>
      <c r="F43" s="43">
        <f>B43-E43</f>
        <v>318866.38269651175</v>
      </c>
      <c r="J43" s="1">
        <v>34</v>
      </c>
      <c r="K43" s="43">
        <f t="shared" si="0"/>
        <v>321192.46515667049</v>
      </c>
      <c r="L43" s="43">
        <f t="shared" si="1"/>
        <v>1507.8361924940857</v>
      </c>
      <c r="M43" s="43">
        <f t="shared" si="2"/>
        <v>910.04531794389982</v>
      </c>
      <c r="N43" s="43">
        <f t="shared" si="3"/>
        <v>597.79087455018589</v>
      </c>
      <c r="O43" s="43">
        <f t="shared" si="4"/>
        <v>320594.67428212031</v>
      </c>
    </row>
    <row r="44" spans="1:15" x14ac:dyDescent="0.2">
      <c r="A44" s="1">
        <v>2</v>
      </c>
      <c r="B44" s="45">
        <f>F43</f>
        <v>318866.38269651175</v>
      </c>
      <c r="C44" s="43">
        <f>$B$41</f>
        <v>1658.8109215376255</v>
      </c>
      <c r="D44" s="1">
        <f>B44*$B$40</f>
        <v>1129.3184387168126</v>
      </c>
      <c r="E44" s="43">
        <f>C44-D44</f>
        <v>529.49248282081294</v>
      </c>
      <c r="F44" s="43">
        <f>B44-E44</f>
        <v>318336.89021369093</v>
      </c>
      <c r="J44" s="1">
        <v>35</v>
      </c>
      <c r="K44" s="43">
        <f t="shared" si="0"/>
        <v>320594.67428212031</v>
      </c>
      <c r="L44" s="43">
        <f t="shared" si="1"/>
        <v>1507.8361924940857</v>
      </c>
      <c r="M44" s="43">
        <f t="shared" si="2"/>
        <v>908.35157713267427</v>
      </c>
      <c r="N44" s="43">
        <f t="shared" si="3"/>
        <v>599.48461536141144</v>
      </c>
      <c r="O44" s="43">
        <f t="shared" si="4"/>
        <v>319995.18966675887</v>
      </c>
    </row>
    <row r="45" spans="1:15" x14ac:dyDescent="0.2">
      <c r="A45" s="1">
        <v>3</v>
      </c>
      <c r="B45" s="43">
        <f>F44</f>
        <v>318336.89021369093</v>
      </c>
      <c r="C45" s="43">
        <f>$B$41</f>
        <v>1658.8109215376255</v>
      </c>
      <c r="D45" s="43">
        <f>B45*$B$40</f>
        <v>1127.4431528401556</v>
      </c>
      <c r="E45" s="43">
        <f>C45-D45</f>
        <v>531.36776869746996</v>
      </c>
      <c r="F45" s="43">
        <f>B45-E45</f>
        <v>317805.52244499343</v>
      </c>
      <c r="J45" s="1">
        <v>36</v>
      </c>
      <c r="K45" s="43">
        <f t="shared" si="0"/>
        <v>319995.18966675887</v>
      </c>
      <c r="L45" s="43">
        <f t="shared" si="1"/>
        <v>1507.8361924940857</v>
      </c>
      <c r="M45" s="43">
        <f t="shared" si="2"/>
        <v>906.6530373891502</v>
      </c>
      <c r="N45" s="43">
        <f t="shared" si="3"/>
        <v>601.18315510493551</v>
      </c>
      <c r="O45" s="43">
        <f t="shared" si="4"/>
        <v>319394.00651165395</v>
      </c>
    </row>
    <row r="46" spans="1:15" x14ac:dyDescent="0.2">
      <c r="A46" s="1">
        <v>4</v>
      </c>
      <c r="B46" s="45">
        <f t="shared" ref="B46:B55" si="5">F45</f>
        <v>317805.52244499343</v>
      </c>
      <c r="C46" s="43">
        <f t="shared" ref="C46:C55" si="6">$B$41</f>
        <v>1658.8109215376255</v>
      </c>
      <c r="D46" s="1">
        <f t="shared" ref="D46:D55" si="7">B46*$B$40</f>
        <v>1125.5612253260185</v>
      </c>
      <c r="E46" s="43">
        <f t="shared" ref="E46:E55" si="8">C46-D46</f>
        <v>533.24969621160699</v>
      </c>
      <c r="F46" s="43">
        <f t="shared" ref="F46:F55" si="9">B46-E46</f>
        <v>317272.27274878183</v>
      </c>
      <c r="J46" s="1">
        <v>37</v>
      </c>
      <c r="K46" s="43">
        <f t="shared" si="0"/>
        <v>319394.00651165395</v>
      </c>
      <c r="L46" s="43">
        <f t="shared" si="1"/>
        <v>1507.8361924940857</v>
      </c>
      <c r="M46" s="43">
        <f t="shared" si="2"/>
        <v>904.94968511635295</v>
      </c>
      <c r="N46" s="43">
        <f t="shared" si="3"/>
        <v>602.88650737773276</v>
      </c>
      <c r="O46" s="43">
        <f t="shared" si="4"/>
        <v>318791.12000427622</v>
      </c>
    </row>
    <row r="47" spans="1:15" x14ac:dyDescent="0.2">
      <c r="A47" s="1">
        <v>5</v>
      </c>
      <c r="B47" s="43">
        <f t="shared" si="5"/>
        <v>317272.27274878183</v>
      </c>
      <c r="C47" s="43">
        <f t="shared" si="6"/>
        <v>1658.8109215376255</v>
      </c>
      <c r="D47" s="43">
        <f t="shared" si="7"/>
        <v>1123.6726326519358</v>
      </c>
      <c r="E47" s="43">
        <f t="shared" si="8"/>
        <v>535.13828888568969</v>
      </c>
      <c r="F47" s="43">
        <f t="shared" si="9"/>
        <v>316737.13445989613</v>
      </c>
      <c r="J47" s="1">
        <v>38</v>
      </c>
      <c r="K47" s="43">
        <f t="shared" si="0"/>
        <v>318791.12000427622</v>
      </c>
      <c r="L47" s="43">
        <f t="shared" si="1"/>
        <v>1507.8361924940857</v>
      </c>
      <c r="M47" s="43">
        <f t="shared" si="2"/>
        <v>903.24150667878268</v>
      </c>
      <c r="N47" s="43">
        <f t="shared" si="3"/>
        <v>604.59468581530302</v>
      </c>
      <c r="O47" s="43">
        <f t="shared" si="4"/>
        <v>318186.52531846095</v>
      </c>
    </row>
    <row r="48" spans="1:15" x14ac:dyDescent="0.2">
      <c r="A48" s="1">
        <v>6</v>
      </c>
      <c r="B48" s="45">
        <f t="shared" si="5"/>
        <v>316737.13445989613</v>
      </c>
      <c r="C48" s="43">
        <f t="shared" si="6"/>
        <v>1658.8109215376255</v>
      </c>
      <c r="D48" s="1">
        <f t="shared" si="7"/>
        <v>1121.7773512121323</v>
      </c>
      <c r="E48" s="43">
        <f t="shared" si="8"/>
        <v>537.0335703254932</v>
      </c>
      <c r="F48" s="43">
        <f t="shared" si="9"/>
        <v>316200.10088957066</v>
      </c>
      <c r="J48" s="1">
        <v>39</v>
      </c>
      <c r="K48" s="43">
        <f t="shared" si="0"/>
        <v>318186.52531846095</v>
      </c>
      <c r="L48" s="43">
        <f t="shared" si="1"/>
        <v>1507.8361924940857</v>
      </c>
      <c r="M48" s="43">
        <f t="shared" si="2"/>
        <v>901.52848840230604</v>
      </c>
      <c r="N48" s="43">
        <f t="shared" si="3"/>
        <v>606.30770409177967</v>
      </c>
      <c r="O48" s="43">
        <f t="shared" si="4"/>
        <v>317580.21761436918</v>
      </c>
    </row>
    <row r="49" spans="1:15" x14ac:dyDescent="0.2">
      <c r="A49" s="1">
        <v>7</v>
      </c>
      <c r="B49" s="43">
        <f t="shared" si="5"/>
        <v>316200.10088957066</v>
      </c>
      <c r="C49" s="43">
        <f t="shared" si="6"/>
        <v>1658.8109215376255</v>
      </c>
      <c r="D49" s="43">
        <f t="shared" si="7"/>
        <v>1119.8753573172296</v>
      </c>
      <c r="E49" s="43">
        <f t="shared" si="8"/>
        <v>538.93556422039592</v>
      </c>
      <c r="F49" s="43">
        <f t="shared" si="9"/>
        <v>315661.16532535024</v>
      </c>
      <c r="J49" s="1">
        <v>40</v>
      </c>
      <c r="K49" s="43">
        <f t="shared" si="0"/>
        <v>317580.21761436918</v>
      </c>
      <c r="L49" s="43">
        <f t="shared" si="1"/>
        <v>1507.8361924940857</v>
      </c>
      <c r="M49" s="43">
        <f t="shared" si="2"/>
        <v>899.81061657404609</v>
      </c>
      <c r="N49" s="43">
        <f t="shared" si="3"/>
        <v>608.02557592003961</v>
      </c>
      <c r="O49" s="43">
        <f t="shared" si="4"/>
        <v>316972.19203844911</v>
      </c>
    </row>
    <row r="50" spans="1:15" x14ac:dyDescent="0.2">
      <c r="A50" s="1">
        <v>8</v>
      </c>
      <c r="B50" s="45">
        <f t="shared" si="5"/>
        <v>315661.16532535024</v>
      </c>
      <c r="C50" s="43">
        <f t="shared" si="6"/>
        <v>1658.8109215376255</v>
      </c>
      <c r="D50" s="1">
        <f t="shared" si="7"/>
        <v>1117.9666271939489</v>
      </c>
      <c r="E50" s="43">
        <f t="shared" si="8"/>
        <v>540.84429434367667</v>
      </c>
      <c r="F50" s="43">
        <f t="shared" si="9"/>
        <v>315120.32103100658</v>
      </c>
      <c r="J50" s="1">
        <v>41</v>
      </c>
      <c r="K50" s="43">
        <f t="shared" si="0"/>
        <v>316972.19203844911</v>
      </c>
      <c r="L50" s="43">
        <f t="shared" si="1"/>
        <v>1507.8361924940857</v>
      </c>
      <c r="M50" s="43">
        <f t="shared" si="2"/>
        <v>898.08787744227254</v>
      </c>
      <c r="N50" s="43">
        <f t="shared" si="3"/>
        <v>609.74831505181317</v>
      </c>
      <c r="O50" s="43">
        <f t="shared" si="4"/>
        <v>316362.44372339727</v>
      </c>
    </row>
    <row r="51" spans="1:15" x14ac:dyDescent="0.2">
      <c r="A51" s="1">
        <v>9</v>
      </c>
      <c r="B51" s="43">
        <f t="shared" si="5"/>
        <v>315120.32103100658</v>
      </c>
      <c r="C51" s="43">
        <f t="shared" si="6"/>
        <v>1658.8109215376255</v>
      </c>
      <c r="D51" s="43">
        <f t="shared" si="7"/>
        <v>1116.051136984815</v>
      </c>
      <c r="E51" s="43">
        <f t="shared" si="8"/>
        <v>542.75978455281052</v>
      </c>
      <c r="F51" s="43">
        <f t="shared" si="9"/>
        <v>314577.56124645378</v>
      </c>
      <c r="J51" s="1">
        <v>42</v>
      </c>
      <c r="K51" s="43">
        <f t="shared" si="0"/>
        <v>316362.44372339727</v>
      </c>
      <c r="L51" s="43">
        <f t="shared" si="1"/>
        <v>1507.8361924940857</v>
      </c>
      <c r="M51" s="43">
        <f t="shared" si="2"/>
        <v>896.36025721629233</v>
      </c>
      <c r="N51" s="43">
        <f t="shared" si="3"/>
        <v>611.47593527779338</v>
      </c>
      <c r="O51" s="43">
        <f t="shared" si="4"/>
        <v>315750.96778811945</v>
      </c>
    </row>
    <row r="52" spans="1:15" x14ac:dyDescent="0.2">
      <c r="A52" s="1">
        <v>10</v>
      </c>
      <c r="B52" s="45">
        <f t="shared" si="5"/>
        <v>314577.56124645378</v>
      </c>
      <c r="C52" s="43">
        <f t="shared" si="6"/>
        <v>1658.8109215376255</v>
      </c>
      <c r="D52" s="1">
        <f t="shared" si="7"/>
        <v>1114.1288627478573</v>
      </c>
      <c r="E52" s="43">
        <f t="shared" si="8"/>
        <v>544.68205878976823</v>
      </c>
      <c r="F52" s="43">
        <f t="shared" si="9"/>
        <v>314032.87918766402</v>
      </c>
      <c r="J52" s="1">
        <v>43</v>
      </c>
      <c r="K52" s="43">
        <f t="shared" si="0"/>
        <v>315750.96778811945</v>
      </c>
      <c r="L52" s="43">
        <f t="shared" si="1"/>
        <v>1507.8361924940857</v>
      </c>
      <c r="M52" s="43">
        <f t="shared" si="2"/>
        <v>894.62774206633856</v>
      </c>
      <c r="N52" s="43">
        <f t="shared" si="3"/>
        <v>613.20845042774715</v>
      </c>
      <c r="O52" s="43">
        <f t="shared" si="4"/>
        <v>315137.75933769171</v>
      </c>
    </row>
    <row r="53" spans="1:15" x14ac:dyDescent="0.2">
      <c r="A53" s="1">
        <v>11</v>
      </c>
      <c r="B53" s="43">
        <f t="shared" si="5"/>
        <v>314032.87918766402</v>
      </c>
      <c r="C53" s="43">
        <f t="shared" si="6"/>
        <v>1658.8109215376255</v>
      </c>
      <c r="D53" s="43">
        <f t="shared" si="7"/>
        <v>1112.1997804563102</v>
      </c>
      <c r="E53" s="43">
        <f t="shared" si="8"/>
        <v>546.61114108131528</v>
      </c>
      <c r="F53" s="43">
        <f t="shared" si="9"/>
        <v>313486.2680465827</v>
      </c>
      <c r="J53" s="1">
        <v>44</v>
      </c>
      <c r="K53" s="43">
        <f t="shared" si="0"/>
        <v>315137.75933769171</v>
      </c>
      <c r="L53" s="43">
        <f t="shared" si="1"/>
        <v>1507.8361924940857</v>
      </c>
      <c r="M53" s="43">
        <f t="shared" si="2"/>
        <v>892.89031812345991</v>
      </c>
      <c r="N53" s="43">
        <f t="shared" si="3"/>
        <v>614.9458743706258</v>
      </c>
      <c r="O53" s="43">
        <f t="shared" si="4"/>
        <v>314522.81346332107</v>
      </c>
    </row>
    <row r="54" spans="1:15" x14ac:dyDescent="0.2">
      <c r="A54" s="1">
        <v>12</v>
      </c>
      <c r="B54" s="45">
        <f t="shared" si="5"/>
        <v>313486.2680465827</v>
      </c>
      <c r="C54" s="43">
        <f t="shared" si="6"/>
        <v>1658.8109215376255</v>
      </c>
      <c r="D54" s="1">
        <f t="shared" si="7"/>
        <v>1110.2638659983138</v>
      </c>
      <c r="E54" s="43">
        <f t="shared" si="8"/>
        <v>548.54705553931171</v>
      </c>
      <c r="F54" s="43">
        <f t="shared" si="9"/>
        <v>312937.72099104337</v>
      </c>
      <c r="J54" s="1">
        <v>45</v>
      </c>
      <c r="K54" s="43">
        <f t="shared" si="0"/>
        <v>314522.81346332107</v>
      </c>
      <c r="L54" s="43">
        <f t="shared" si="1"/>
        <v>1507.8361924940857</v>
      </c>
      <c r="M54" s="43">
        <f t="shared" si="2"/>
        <v>891.14797147940976</v>
      </c>
      <c r="N54" s="43">
        <f t="shared" si="3"/>
        <v>616.68822101467595</v>
      </c>
      <c r="O54" s="43">
        <f t="shared" si="4"/>
        <v>313906.12524230639</v>
      </c>
    </row>
    <row r="55" spans="1:15" x14ac:dyDescent="0.2">
      <c r="B55" s="43"/>
      <c r="C55" s="43"/>
      <c r="D55" s="43"/>
      <c r="E55" s="43"/>
      <c r="F55" s="43"/>
      <c r="J55" s="1">
        <v>46</v>
      </c>
      <c r="K55" s="43">
        <f t="shared" si="0"/>
        <v>313906.12524230639</v>
      </c>
      <c r="L55" s="43">
        <f t="shared" si="1"/>
        <v>1507.8361924940857</v>
      </c>
      <c r="M55" s="43">
        <f t="shared" si="2"/>
        <v>889.40068818653481</v>
      </c>
      <c r="N55" s="43">
        <f t="shared" si="3"/>
        <v>618.4355043075509</v>
      </c>
      <c r="O55" s="43">
        <f t="shared" si="4"/>
        <v>313287.68973799882</v>
      </c>
    </row>
    <row r="56" spans="1:15" x14ac:dyDescent="0.2">
      <c r="J56" s="1">
        <v>47</v>
      </c>
      <c r="K56" s="43">
        <f t="shared" si="0"/>
        <v>313287.68973799882</v>
      </c>
      <c r="L56" s="43">
        <f t="shared" si="1"/>
        <v>1507.8361924940857</v>
      </c>
      <c r="M56" s="43">
        <f t="shared" si="2"/>
        <v>887.64845425766339</v>
      </c>
      <c r="N56" s="43">
        <f t="shared" si="3"/>
        <v>620.18773823642232</v>
      </c>
      <c r="O56" s="43">
        <f t="shared" si="4"/>
        <v>312667.50199976237</v>
      </c>
    </row>
    <row r="57" spans="1:15" x14ac:dyDescent="0.2">
      <c r="J57" s="1">
        <v>48</v>
      </c>
      <c r="K57" s="43">
        <f t="shared" si="0"/>
        <v>312667.50199976237</v>
      </c>
      <c r="L57" s="43">
        <f t="shared" si="1"/>
        <v>1507.8361924940857</v>
      </c>
      <c r="M57" s="43">
        <f t="shared" si="2"/>
        <v>885.89125566599341</v>
      </c>
      <c r="N57" s="43">
        <f t="shared" si="3"/>
        <v>621.9449368280923</v>
      </c>
      <c r="O57" s="43">
        <f t="shared" si="4"/>
        <v>312045.55706293427</v>
      </c>
    </row>
    <row r="58" spans="1:15" x14ac:dyDescent="0.2">
      <c r="J58" s="1">
        <v>49</v>
      </c>
      <c r="K58" s="43">
        <f t="shared" si="0"/>
        <v>312045.55706293427</v>
      </c>
      <c r="L58" s="43">
        <f t="shared" si="1"/>
        <v>1507.8361924940857</v>
      </c>
      <c r="M58" s="43">
        <f t="shared" si="2"/>
        <v>884.12907834498048</v>
      </c>
      <c r="N58" s="43">
        <f t="shared" si="3"/>
        <v>623.70711414910522</v>
      </c>
      <c r="O58" s="43">
        <f t="shared" si="4"/>
        <v>311421.84994878515</v>
      </c>
    </row>
    <row r="59" spans="1:15" x14ac:dyDescent="0.2">
      <c r="J59" s="1">
        <v>50</v>
      </c>
      <c r="K59" s="43">
        <f t="shared" si="0"/>
        <v>311421.84994878515</v>
      </c>
      <c r="L59" s="43">
        <f t="shared" si="1"/>
        <v>1507.8361924940857</v>
      </c>
      <c r="M59" s="43">
        <f t="shared" si="2"/>
        <v>882.36190818822467</v>
      </c>
      <c r="N59" s="43">
        <f t="shared" si="3"/>
        <v>625.47428430586103</v>
      </c>
      <c r="O59" s="43">
        <f t="shared" si="4"/>
        <v>310796.37566447927</v>
      </c>
    </row>
    <row r="60" spans="1:15" x14ac:dyDescent="0.2">
      <c r="J60" s="1">
        <v>51</v>
      </c>
      <c r="K60" s="43">
        <f t="shared" si="0"/>
        <v>310796.37566447927</v>
      </c>
      <c r="L60" s="43">
        <f t="shared" si="1"/>
        <v>1507.8361924940857</v>
      </c>
      <c r="M60" s="43">
        <f t="shared" si="2"/>
        <v>880.58973104935797</v>
      </c>
      <c r="N60" s="43">
        <f t="shared" si="3"/>
        <v>627.24646144472774</v>
      </c>
      <c r="O60" s="43">
        <f t="shared" si="4"/>
        <v>310169.12920303456</v>
      </c>
    </row>
    <row r="61" spans="1:15" x14ac:dyDescent="0.2">
      <c r="J61" s="1">
        <v>52</v>
      </c>
      <c r="K61" s="43">
        <f t="shared" si="0"/>
        <v>310169.12920303456</v>
      </c>
      <c r="L61" s="43">
        <f t="shared" si="1"/>
        <v>1507.8361924940857</v>
      </c>
      <c r="M61" s="43">
        <f t="shared" si="2"/>
        <v>878.81253274193136</v>
      </c>
      <c r="N61" s="43">
        <f t="shared" si="3"/>
        <v>629.02365975215434</v>
      </c>
      <c r="O61" s="43">
        <f t="shared" si="4"/>
        <v>309540.10554328241</v>
      </c>
    </row>
    <row r="62" spans="1:15" x14ac:dyDescent="0.2">
      <c r="J62" s="1">
        <v>53</v>
      </c>
      <c r="K62" s="43">
        <f t="shared" si="0"/>
        <v>309540.10554328241</v>
      </c>
      <c r="L62" s="43">
        <f t="shared" si="1"/>
        <v>1507.8361924940857</v>
      </c>
      <c r="M62" s="43">
        <f t="shared" si="2"/>
        <v>877.03029903930019</v>
      </c>
      <c r="N62" s="43">
        <f t="shared" si="3"/>
        <v>630.80589345478552</v>
      </c>
      <c r="O62" s="43">
        <f t="shared" si="4"/>
        <v>308909.29964982765</v>
      </c>
    </row>
    <row r="63" spans="1:15" x14ac:dyDescent="0.2">
      <c r="J63" s="1">
        <v>54</v>
      </c>
      <c r="K63" s="43">
        <f t="shared" si="0"/>
        <v>308909.29964982765</v>
      </c>
      <c r="L63" s="43">
        <f t="shared" si="1"/>
        <v>1507.8361924940857</v>
      </c>
      <c r="M63" s="43">
        <f t="shared" si="2"/>
        <v>875.24301567451175</v>
      </c>
      <c r="N63" s="43">
        <f t="shared" si="3"/>
        <v>632.59317681957396</v>
      </c>
      <c r="O63" s="43">
        <f t="shared" si="4"/>
        <v>308276.70647300809</v>
      </c>
    </row>
    <row r="64" spans="1:15" x14ac:dyDescent="0.2">
      <c r="J64" s="1">
        <v>55</v>
      </c>
      <c r="K64" s="43">
        <f t="shared" si="0"/>
        <v>308276.70647300809</v>
      </c>
      <c r="L64" s="43">
        <f t="shared" si="1"/>
        <v>1507.8361924940857</v>
      </c>
      <c r="M64" s="43">
        <f t="shared" si="2"/>
        <v>873.45066834018962</v>
      </c>
      <c r="N64" s="43">
        <f t="shared" si="3"/>
        <v>634.38552415389609</v>
      </c>
      <c r="O64" s="43">
        <f t="shared" si="4"/>
        <v>307642.32094885421</v>
      </c>
    </row>
    <row r="65" spans="10:15" x14ac:dyDescent="0.2">
      <c r="J65" s="1">
        <v>56</v>
      </c>
      <c r="K65" s="43">
        <f t="shared" si="0"/>
        <v>307642.32094885421</v>
      </c>
      <c r="L65" s="43">
        <f t="shared" si="1"/>
        <v>1507.8361924940857</v>
      </c>
      <c r="M65" s="43">
        <f t="shared" si="2"/>
        <v>871.65324268842028</v>
      </c>
      <c r="N65" s="43">
        <f t="shared" si="3"/>
        <v>636.18294980566543</v>
      </c>
      <c r="O65" s="43">
        <f t="shared" si="4"/>
        <v>307006.13799904851</v>
      </c>
    </row>
    <row r="66" spans="10:15" x14ac:dyDescent="0.2">
      <c r="J66" s="1">
        <v>57</v>
      </c>
      <c r="K66" s="43">
        <f t="shared" si="0"/>
        <v>307006.13799904851</v>
      </c>
      <c r="L66" s="43">
        <f t="shared" si="1"/>
        <v>1507.8361924940857</v>
      </c>
      <c r="M66" s="43">
        <f t="shared" si="2"/>
        <v>869.85072433063749</v>
      </c>
      <c r="N66" s="43">
        <f t="shared" si="3"/>
        <v>637.98546816344822</v>
      </c>
      <c r="O66" s="43">
        <f t="shared" si="4"/>
        <v>306368.15253088507</v>
      </c>
    </row>
    <row r="67" spans="10:15" x14ac:dyDescent="0.2">
      <c r="J67" s="1">
        <v>58</v>
      </c>
      <c r="K67" s="43">
        <f t="shared" si="0"/>
        <v>306368.15253088507</v>
      </c>
      <c r="L67" s="43">
        <f t="shared" si="1"/>
        <v>1507.8361924940857</v>
      </c>
      <c r="M67" s="43">
        <f t="shared" si="2"/>
        <v>868.04309883750773</v>
      </c>
      <c r="N67" s="43">
        <f t="shared" si="3"/>
        <v>639.79309365657798</v>
      </c>
      <c r="O67" s="43">
        <f t="shared" si="4"/>
        <v>305728.35943722847</v>
      </c>
    </row>
    <row r="68" spans="10:15" x14ac:dyDescent="0.2">
      <c r="J68" s="1">
        <v>59</v>
      </c>
      <c r="K68" s="43">
        <f t="shared" si="0"/>
        <v>305728.35943722847</v>
      </c>
      <c r="L68" s="43">
        <f t="shared" si="1"/>
        <v>1507.8361924940857</v>
      </c>
      <c r="M68" s="43">
        <f t="shared" si="2"/>
        <v>866.23035173881408</v>
      </c>
      <c r="N68" s="43">
        <f t="shared" si="3"/>
        <v>641.60584075527163</v>
      </c>
      <c r="O68" s="43">
        <f t="shared" si="4"/>
        <v>305086.75359647319</v>
      </c>
    </row>
    <row r="69" spans="10:15" x14ac:dyDescent="0.2">
      <c r="J69" s="1">
        <v>60</v>
      </c>
      <c r="K69" s="43">
        <f t="shared" si="0"/>
        <v>305086.75359647319</v>
      </c>
      <c r="L69" s="43">
        <f t="shared" si="1"/>
        <v>1507.8361924940857</v>
      </c>
      <c r="M69" s="43">
        <f t="shared" si="2"/>
        <v>864.41246852334075</v>
      </c>
      <c r="N69" s="43">
        <f t="shared" si="3"/>
        <v>643.42372397074496</v>
      </c>
      <c r="O69" s="43">
        <f t="shared" si="4"/>
        <v>304443.32987250242</v>
      </c>
    </row>
    <row r="70" spans="10:15" x14ac:dyDescent="0.2">
      <c r="J70" s="1">
        <v>61</v>
      </c>
      <c r="K70" s="43">
        <f t="shared" si="0"/>
        <v>304443.32987250242</v>
      </c>
      <c r="L70" s="43">
        <f t="shared" si="1"/>
        <v>1507.8361924940857</v>
      </c>
      <c r="M70" s="43">
        <f t="shared" si="2"/>
        <v>862.58943463875687</v>
      </c>
      <c r="N70" s="43">
        <f t="shared" si="3"/>
        <v>645.24675785532884</v>
      </c>
      <c r="O70" s="43">
        <f t="shared" si="4"/>
        <v>303798.08311464707</v>
      </c>
    </row>
    <row r="71" spans="10:15" x14ac:dyDescent="0.2">
      <c r="J71" s="1">
        <v>62</v>
      </c>
      <c r="K71" s="43">
        <f t="shared" si="0"/>
        <v>303798.08311464707</v>
      </c>
      <c r="L71" s="43">
        <f t="shared" si="1"/>
        <v>1507.8361924940857</v>
      </c>
      <c r="M71" s="43">
        <f t="shared" si="2"/>
        <v>860.76123549150009</v>
      </c>
      <c r="N71" s="43">
        <f t="shared" si="3"/>
        <v>647.07495700258562</v>
      </c>
      <c r="O71" s="43">
        <f t="shared" si="4"/>
        <v>303151.00815764448</v>
      </c>
    </row>
    <row r="72" spans="10:15" x14ac:dyDescent="0.2">
      <c r="J72" s="1">
        <v>63</v>
      </c>
      <c r="K72" s="43">
        <f t="shared" si="0"/>
        <v>303151.00815764448</v>
      </c>
      <c r="L72" s="43">
        <f t="shared" si="1"/>
        <v>1507.8361924940857</v>
      </c>
      <c r="M72" s="43">
        <f t="shared" si="2"/>
        <v>858.92785644665946</v>
      </c>
      <c r="N72" s="43">
        <f t="shared" si="3"/>
        <v>648.90833604742625</v>
      </c>
      <c r="O72" s="43">
        <f t="shared" si="4"/>
        <v>302502.09982159705</v>
      </c>
    </row>
    <row r="73" spans="10:15" x14ac:dyDescent="0.2">
      <c r="J73" s="1">
        <v>64</v>
      </c>
      <c r="K73" s="43">
        <f t="shared" si="0"/>
        <v>302502.09982159705</v>
      </c>
      <c r="L73" s="43">
        <f t="shared" si="1"/>
        <v>1507.8361924940857</v>
      </c>
      <c r="M73" s="43">
        <f t="shared" si="2"/>
        <v>857.08928282785837</v>
      </c>
      <c r="N73" s="43">
        <f t="shared" si="3"/>
        <v>650.74690966622734</v>
      </c>
      <c r="O73" s="43">
        <f t="shared" si="4"/>
        <v>301851.35291193082</v>
      </c>
    </row>
    <row r="74" spans="10:15" x14ac:dyDescent="0.2">
      <c r="J74" s="1">
        <v>65</v>
      </c>
      <c r="K74" s="43">
        <f t="shared" si="0"/>
        <v>301851.35291193082</v>
      </c>
      <c r="L74" s="43">
        <f t="shared" si="1"/>
        <v>1507.8361924940857</v>
      </c>
      <c r="M74" s="43">
        <f t="shared" si="2"/>
        <v>855.24549991713741</v>
      </c>
      <c r="N74" s="43">
        <f t="shared" si="3"/>
        <v>652.5906925769483</v>
      </c>
      <c r="O74" s="43">
        <f t="shared" si="4"/>
        <v>301198.76221935387</v>
      </c>
    </row>
    <row r="75" spans="10:15" x14ac:dyDescent="0.2">
      <c r="J75" s="1">
        <v>66</v>
      </c>
      <c r="K75" s="43">
        <f t="shared" si="0"/>
        <v>301198.76221935387</v>
      </c>
      <c r="L75" s="43">
        <f t="shared" si="1"/>
        <v>1507.8361924940857</v>
      </c>
      <c r="M75" s="43">
        <f t="shared" si="2"/>
        <v>853.39649295483605</v>
      </c>
      <c r="N75" s="43">
        <f t="shared" si="3"/>
        <v>654.43969953924966</v>
      </c>
      <c r="O75" s="43">
        <f t="shared" si="4"/>
        <v>300544.3225198146</v>
      </c>
    </row>
    <row r="76" spans="10:15" x14ac:dyDescent="0.2">
      <c r="J76" s="1">
        <v>67</v>
      </c>
      <c r="K76" s="43">
        <f t="shared" si="0"/>
        <v>300544.3225198146</v>
      </c>
      <c r="L76" s="43">
        <f t="shared" si="1"/>
        <v>1507.8361924940857</v>
      </c>
      <c r="M76" s="43">
        <f t="shared" si="2"/>
        <v>851.54224713947474</v>
      </c>
      <c r="N76" s="43">
        <f t="shared" si="3"/>
        <v>656.29394535461097</v>
      </c>
      <c r="O76" s="43">
        <f t="shared" si="4"/>
        <v>299888.02857446001</v>
      </c>
    </row>
    <row r="77" spans="10:15" x14ac:dyDescent="0.2">
      <c r="J77" s="1">
        <v>68</v>
      </c>
      <c r="K77" s="43">
        <f t="shared" ref="K77:K140" si="10">O76</f>
        <v>299888.02857446001</v>
      </c>
      <c r="L77" s="43">
        <f t="shared" ref="L77:L140" si="11">$K$7</f>
        <v>1507.8361924940857</v>
      </c>
      <c r="M77" s="43">
        <f t="shared" ref="M77:M140" si="12">K77*$K$6</f>
        <v>849.68274762763679</v>
      </c>
      <c r="N77" s="43">
        <f t="shared" ref="N77:N140" si="13">L77-M77</f>
        <v>658.15344486644892</v>
      </c>
      <c r="O77" s="43">
        <f t="shared" ref="O77:O140" si="14">K77-N77</f>
        <v>299229.87512959354</v>
      </c>
    </row>
    <row r="78" spans="10:15" x14ac:dyDescent="0.2">
      <c r="J78" s="1">
        <v>69</v>
      </c>
      <c r="K78" s="43">
        <f t="shared" si="10"/>
        <v>299229.87512959354</v>
      </c>
      <c r="L78" s="43">
        <f t="shared" si="11"/>
        <v>1507.8361924940857</v>
      </c>
      <c r="M78" s="43">
        <f t="shared" si="12"/>
        <v>847.81797953384842</v>
      </c>
      <c r="N78" s="43">
        <f t="shared" si="13"/>
        <v>660.01821296023729</v>
      </c>
      <c r="O78" s="43">
        <f t="shared" si="14"/>
        <v>298569.85691663332</v>
      </c>
    </row>
    <row r="79" spans="10:15" x14ac:dyDescent="0.2">
      <c r="J79" s="1">
        <v>70</v>
      </c>
      <c r="K79" s="43">
        <f t="shared" si="10"/>
        <v>298569.85691663332</v>
      </c>
      <c r="L79" s="43">
        <f t="shared" si="11"/>
        <v>1507.8361924940857</v>
      </c>
      <c r="M79" s="43">
        <f t="shared" si="12"/>
        <v>845.94792793046111</v>
      </c>
      <c r="N79" s="43">
        <f t="shared" si="13"/>
        <v>661.8882645636246</v>
      </c>
      <c r="O79" s="43">
        <f t="shared" si="14"/>
        <v>297907.96865206969</v>
      </c>
    </row>
    <row r="80" spans="10:15" x14ac:dyDescent="0.2">
      <c r="J80" s="1">
        <v>71</v>
      </c>
      <c r="K80" s="43">
        <f t="shared" si="10"/>
        <v>297907.96865206969</v>
      </c>
      <c r="L80" s="43">
        <f t="shared" si="11"/>
        <v>1507.8361924940857</v>
      </c>
      <c r="M80" s="43">
        <f t="shared" si="12"/>
        <v>844.07257784753085</v>
      </c>
      <c r="N80" s="43">
        <f t="shared" si="13"/>
        <v>663.76361464655486</v>
      </c>
      <c r="O80" s="43">
        <f t="shared" si="14"/>
        <v>297244.20503742312</v>
      </c>
    </row>
    <row r="81" spans="10:15" x14ac:dyDescent="0.2">
      <c r="J81" s="1">
        <v>72</v>
      </c>
      <c r="K81" s="43">
        <f t="shared" si="10"/>
        <v>297244.20503742312</v>
      </c>
      <c r="L81" s="43">
        <f t="shared" si="11"/>
        <v>1507.8361924940857</v>
      </c>
      <c r="M81" s="43">
        <f t="shared" si="12"/>
        <v>842.19191427269891</v>
      </c>
      <c r="N81" s="43">
        <f t="shared" si="13"/>
        <v>665.6442782213868</v>
      </c>
      <c r="O81" s="43">
        <f t="shared" si="14"/>
        <v>296578.5607592017</v>
      </c>
    </row>
    <row r="82" spans="10:15" x14ac:dyDescent="0.2">
      <c r="J82" s="1">
        <v>73</v>
      </c>
      <c r="K82" s="43">
        <f t="shared" si="10"/>
        <v>296578.5607592017</v>
      </c>
      <c r="L82" s="43">
        <f t="shared" si="11"/>
        <v>1507.8361924940857</v>
      </c>
      <c r="M82" s="43">
        <f t="shared" si="12"/>
        <v>840.30592215107151</v>
      </c>
      <c r="N82" s="43">
        <f t="shared" si="13"/>
        <v>667.53027034301419</v>
      </c>
      <c r="O82" s="43">
        <f t="shared" si="14"/>
        <v>295911.0304888587</v>
      </c>
    </row>
    <row r="83" spans="10:15" x14ac:dyDescent="0.2">
      <c r="J83" s="1">
        <v>74</v>
      </c>
      <c r="K83" s="43">
        <f t="shared" si="10"/>
        <v>295911.0304888587</v>
      </c>
      <c r="L83" s="43">
        <f t="shared" si="11"/>
        <v>1507.8361924940857</v>
      </c>
      <c r="M83" s="43">
        <f t="shared" si="12"/>
        <v>838.41458638509971</v>
      </c>
      <c r="N83" s="43">
        <f t="shared" si="13"/>
        <v>669.421606108986</v>
      </c>
      <c r="O83" s="43">
        <f t="shared" si="14"/>
        <v>295241.60888274969</v>
      </c>
    </row>
    <row r="84" spans="10:15" x14ac:dyDescent="0.2">
      <c r="J84" s="1">
        <v>75</v>
      </c>
      <c r="K84" s="43">
        <f t="shared" si="10"/>
        <v>295241.60888274969</v>
      </c>
      <c r="L84" s="43">
        <f t="shared" si="11"/>
        <v>1507.8361924940857</v>
      </c>
      <c r="M84" s="43">
        <f t="shared" si="12"/>
        <v>836.51789183445749</v>
      </c>
      <c r="N84" s="43">
        <f t="shared" si="13"/>
        <v>671.31830065962822</v>
      </c>
      <c r="O84" s="43">
        <f t="shared" si="14"/>
        <v>294570.29058209003</v>
      </c>
    </row>
    <row r="85" spans="10:15" x14ac:dyDescent="0.2">
      <c r="J85" s="1">
        <v>76</v>
      </c>
      <c r="K85" s="43">
        <f t="shared" si="10"/>
        <v>294570.29058209003</v>
      </c>
      <c r="L85" s="43">
        <f t="shared" si="11"/>
        <v>1507.8361924940857</v>
      </c>
      <c r="M85" s="43">
        <f t="shared" si="12"/>
        <v>834.61582331592183</v>
      </c>
      <c r="N85" s="43">
        <f t="shared" si="13"/>
        <v>673.22036917816388</v>
      </c>
      <c r="O85" s="43">
        <f t="shared" si="14"/>
        <v>293897.07021291187</v>
      </c>
    </row>
    <row r="86" spans="10:15" x14ac:dyDescent="0.2">
      <c r="J86" s="1">
        <v>77</v>
      </c>
      <c r="K86" s="43">
        <f t="shared" si="10"/>
        <v>293897.07021291187</v>
      </c>
      <c r="L86" s="43">
        <f t="shared" si="11"/>
        <v>1507.8361924940857</v>
      </c>
      <c r="M86" s="43">
        <f t="shared" si="12"/>
        <v>832.7083656032504</v>
      </c>
      <c r="N86" s="43">
        <f t="shared" si="13"/>
        <v>675.12782689083531</v>
      </c>
      <c r="O86" s="43">
        <f t="shared" si="14"/>
        <v>293221.94238602102</v>
      </c>
    </row>
    <row r="87" spans="10:15" x14ac:dyDescent="0.2">
      <c r="J87" s="1">
        <v>78</v>
      </c>
      <c r="K87" s="43">
        <f t="shared" si="10"/>
        <v>293221.94238602102</v>
      </c>
      <c r="L87" s="43">
        <f t="shared" si="11"/>
        <v>1507.8361924940857</v>
      </c>
      <c r="M87" s="43">
        <f t="shared" si="12"/>
        <v>830.79550342705966</v>
      </c>
      <c r="N87" s="43">
        <f t="shared" si="13"/>
        <v>677.04068906702605</v>
      </c>
      <c r="O87" s="43">
        <f t="shared" si="14"/>
        <v>292544.90169695398</v>
      </c>
    </row>
    <row r="88" spans="10:15" x14ac:dyDescent="0.2">
      <c r="J88" s="1">
        <v>79</v>
      </c>
      <c r="K88" s="43">
        <f t="shared" si="10"/>
        <v>292544.90169695398</v>
      </c>
      <c r="L88" s="43">
        <f t="shared" si="11"/>
        <v>1507.8361924940857</v>
      </c>
      <c r="M88" s="43">
        <f t="shared" si="12"/>
        <v>828.87722147470299</v>
      </c>
      <c r="N88" s="43">
        <f t="shared" si="13"/>
        <v>678.95897101938272</v>
      </c>
      <c r="O88" s="43">
        <f t="shared" si="14"/>
        <v>291865.94272593461</v>
      </c>
    </row>
    <row r="89" spans="10:15" x14ac:dyDescent="0.2">
      <c r="J89" s="1">
        <v>80</v>
      </c>
      <c r="K89" s="43">
        <f t="shared" si="10"/>
        <v>291865.94272593461</v>
      </c>
      <c r="L89" s="43">
        <f t="shared" si="11"/>
        <v>1507.8361924940857</v>
      </c>
      <c r="M89" s="43">
        <f t="shared" si="12"/>
        <v>826.95350439014817</v>
      </c>
      <c r="N89" s="43">
        <f t="shared" si="13"/>
        <v>680.88268810393754</v>
      </c>
      <c r="O89" s="43">
        <f t="shared" si="14"/>
        <v>291185.06003783067</v>
      </c>
    </row>
    <row r="90" spans="10:15" x14ac:dyDescent="0.2">
      <c r="J90" s="1">
        <v>81</v>
      </c>
      <c r="K90" s="43">
        <f t="shared" si="10"/>
        <v>291185.06003783067</v>
      </c>
      <c r="L90" s="43">
        <f t="shared" si="11"/>
        <v>1507.8361924940857</v>
      </c>
      <c r="M90" s="43">
        <f t="shared" si="12"/>
        <v>825.02433677385363</v>
      </c>
      <c r="N90" s="43">
        <f t="shared" si="13"/>
        <v>682.81185572023207</v>
      </c>
      <c r="O90" s="43">
        <f t="shared" si="14"/>
        <v>290502.24818211043</v>
      </c>
    </row>
    <row r="91" spans="10:15" x14ac:dyDescent="0.2">
      <c r="J91" s="1">
        <v>82</v>
      </c>
      <c r="K91" s="43">
        <f t="shared" si="10"/>
        <v>290502.24818211043</v>
      </c>
      <c r="L91" s="43">
        <f t="shared" si="11"/>
        <v>1507.8361924940857</v>
      </c>
      <c r="M91" s="43">
        <f t="shared" si="12"/>
        <v>823.0897031826463</v>
      </c>
      <c r="N91" s="43">
        <f t="shared" si="13"/>
        <v>684.7464893114394</v>
      </c>
      <c r="O91" s="43">
        <f t="shared" si="14"/>
        <v>289817.50169279898</v>
      </c>
    </row>
    <row r="92" spans="10:15" x14ac:dyDescent="0.2">
      <c r="J92" s="1">
        <v>83</v>
      </c>
      <c r="K92" s="43">
        <f t="shared" si="10"/>
        <v>289817.50169279898</v>
      </c>
      <c r="L92" s="43">
        <f t="shared" si="11"/>
        <v>1507.8361924940857</v>
      </c>
      <c r="M92" s="43">
        <f t="shared" si="12"/>
        <v>821.14958812959719</v>
      </c>
      <c r="N92" s="43">
        <f t="shared" si="13"/>
        <v>686.68660436448852</v>
      </c>
      <c r="O92" s="43">
        <f t="shared" si="14"/>
        <v>289130.81508843449</v>
      </c>
    </row>
    <row r="93" spans="10:15" x14ac:dyDescent="0.2">
      <c r="J93" s="1">
        <v>84</v>
      </c>
      <c r="K93" s="43">
        <f t="shared" si="10"/>
        <v>289130.81508843449</v>
      </c>
      <c r="L93" s="43">
        <f t="shared" si="11"/>
        <v>1507.8361924940857</v>
      </c>
      <c r="M93" s="43">
        <f t="shared" si="12"/>
        <v>819.20397608389783</v>
      </c>
      <c r="N93" s="43">
        <f t="shared" si="13"/>
        <v>688.63221641018788</v>
      </c>
      <c r="O93" s="43">
        <f t="shared" si="14"/>
        <v>288442.18287202431</v>
      </c>
    </row>
    <row r="94" spans="10:15" x14ac:dyDescent="0.2">
      <c r="J94" s="1">
        <v>85</v>
      </c>
      <c r="K94" s="43">
        <f t="shared" si="10"/>
        <v>288442.18287202431</v>
      </c>
      <c r="L94" s="43">
        <f t="shared" si="11"/>
        <v>1507.8361924940857</v>
      </c>
      <c r="M94" s="43">
        <f t="shared" si="12"/>
        <v>817.25285147073555</v>
      </c>
      <c r="N94" s="43">
        <f t="shared" si="13"/>
        <v>690.58334102335016</v>
      </c>
      <c r="O94" s="43">
        <f t="shared" si="14"/>
        <v>287751.59953100095</v>
      </c>
    </row>
    <row r="95" spans="10:15" x14ac:dyDescent="0.2">
      <c r="J95" s="1">
        <v>86</v>
      </c>
      <c r="K95" s="43">
        <f t="shared" si="10"/>
        <v>287751.59953100095</v>
      </c>
      <c r="L95" s="43">
        <f t="shared" si="11"/>
        <v>1507.8361924940857</v>
      </c>
      <c r="M95" s="43">
        <f t="shared" si="12"/>
        <v>815.29619867116935</v>
      </c>
      <c r="N95" s="43">
        <f t="shared" si="13"/>
        <v>692.53999382291636</v>
      </c>
      <c r="O95" s="43">
        <f t="shared" si="14"/>
        <v>287059.05953717802</v>
      </c>
    </row>
    <row r="96" spans="10:15" x14ac:dyDescent="0.2">
      <c r="J96" s="1">
        <v>87</v>
      </c>
      <c r="K96" s="43">
        <f t="shared" si="10"/>
        <v>287059.05953717802</v>
      </c>
      <c r="L96" s="43">
        <f t="shared" si="11"/>
        <v>1507.8361924940857</v>
      </c>
      <c r="M96" s="43">
        <f t="shared" si="12"/>
        <v>813.33400202200448</v>
      </c>
      <c r="N96" s="43">
        <f t="shared" si="13"/>
        <v>694.50219047208122</v>
      </c>
      <c r="O96" s="43">
        <f t="shared" si="14"/>
        <v>286364.55734670593</v>
      </c>
    </row>
    <row r="97" spans="10:15" x14ac:dyDescent="0.2">
      <c r="J97" s="1">
        <v>88</v>
      </c>
      <c r="K97" s="43">
        <f t="shared" si="10"/>
        <v>286364.55734670593</v>
      </c>
      <c r="L97" s="43">
        <f t="shared" si="11"/>
        <v>1507.8361924940857</v>
      </c>
      <c r="M97" s="43">
        <f t="shared" si="12"/>
        <v>811.36624581566684</v>
      </c>
      <c r="N97" s="43">
        <f t="shared" si="13"/>
        <v>696.46994667841886</v>
      </c>
      <c r="O97" s="43">
        <f t="shared" si="14"/>
        <v>285668.08740002749</v>
      </c>
    </row>
    <row r="98" spans="10:15" x14ac:dyDescent="0.2">
      <c r="J98" s="1">
        <v>89</v>
      </c>
      <c r="K98" s="43">
        <f t="shared" si="10"/>
        <v>285668.08740002749</v>
      </c>
      <c r="L98" s="43">
        <f t="shared" si="11"/>
        <v>1507.8361924940857</v>
      </c>
      <c r="M98" s="43">
        <f t="shared" si="12"/>
        <v>809.3929143000779</v>
      </c>
      <c r="N98" s="43">
        <f t="shared" si="13"/>
        <v>698.4432781940078</v>
      </c>
      <c r="O98" s="43">
        <f t="shared" si="14"/>
        <v>284969.64412183349</v>
      </c>
    </row>
    <row r="99" spans="10:15" x14ac:dyDescent="0.2">
      <c r="J99" s="1">
        <v>90</v>
      </c>
      <c r="K99" s="43">
        <f t="shared" si="10"/>
        <v>284969.64412183349</v>
      </c>
      <c r="L99" s="43">
        <f t="shared" si="11"/>
        <v>1507.8361924940857</v>
      </c>
      <c r="M99" s="43">
        <f t="shared" si="12"/>
        <v>807.4139916785283</v>
      </c>
      <c r="N99" s="43">
        <f t="shared" si="13"/>
        <v>700.4222008155574</v>
      </c>
      <c r="O99" s="43">
        <f t="shared" si="14"/>
        <v>284269.22192101792</v>
      </c>
    </row>
    <row r="100" spans="10:15" x14ac:dyDescent="0.2">
      <c r="J100" s="1">
        <v>91</v>
      </c>
      <c r="K100" s="43">
        <f t="shared" si="10"/>
        <v>284269.22192101792</v>
      </c>
      <c r="L100" s="43">
        <f t="shared" si="11"/>
        <v>1507.8361924940857</v>
      </c>
      <c r="M100" s="43">
        <f t="shared" si="12"/>
        <v>805.42946210955085</v>
      </c>
      <c r="N100" s="43">
        <f t="shared" si="13"/>
        <v>702.40673038453485</v>
      </c>
      <c r="O100" s="43">
        <f t="shared" si="14"/>
        <v>283566.81519063341</v>
      </c>
    </row>
    <row r="101" spans="10:15" x14ac:dyDescent="0.2">
      <c r="J101" s="1">
        <v>92</v>
      </c>
      <c r="K101" s="43">
        <f t="shared" si="10"/>
        <v>283566.81519063341</v>
      </c>
      <c r="L101" s="43">
        <f t="shared" si="11"/>
        <v>1507.8361924940857</v>
      </c>
      <c r="M101" s="43">
        <f t="shared" si="12"/>
        <v>803.43930970679469</v>
      </c>
      <c r="N101" s="43">
        <f t="shared" si="13"/>
        <v>704.39688278729102</v>
      </c>
      <c r="O101" s="43">
        <f t="shared" si="14"/>
        <v>282862.41830784612</v>
      </c>
    </row>
    <row r="102" spans="10:15" x14ac:dyDescent="0.2">
      <c r="J102" s="1">
        <v>93</v>
      </c>
      <c r="K102" s="43">
        <f t="shared" si="10"/>
        <v>282862.41830784612</v>
      </c>
      <c r="L102" s="43">
        <f t="shared" si="11"/>
        <v>1507.8361924940857</v>
      </c>
      <c r="M102" s="43">
        <f t="shared" si="12"/>
        <v>801.44351853889737</v>
      </c>
      <c r="N102" s="43">
        <f t="shared" si="13"/>
        <v>706.39267395518834</v>
      </c>
      <c r="O102" s="43">
        <f t="shared" si="14"/>
        <v>282156.02563389094</v>
      </c>
    </row>
    <row r="103" spans="10:15" x14ac:dyDescent="0.2">
      <c r="J103" s="1">
        <v>94</v>
      </c>
      <c r="K103" s="43">
        <f t="shared" si="10"/>
        <v>282156.02563389094</v>
      </c>
      <c r="L103" s="43">
        <f t="shared" si="11"/>
        <v>1507.8361924940857</v>
      </c>
      <c r="M103" s="43">
        <f t="shared" si="12"/>
        <v>799.44207262935777</v>
      </c>
      <c r="N103" s="43">
        <f t="shared" si="13"/>
        <v>708.39411986472794</v>
      </c>
      <c r="O103" s="43">
        <f t="shared" si="14"/>
        <v>281447.6315140262</v>
      </c>
    </row>
    <row r="104" spans="10:15" x14ac:dyDescent="0.2">
      <c r="J104" s="1">
        <v>95</v>
      </c>
      <c r="K104" s="43">
        <f t="shared" si="10"/>
        <v>281447.6315140262</v>
      </c>
      <c r="L104" s="43">
        <f t="shared" si="11"/>
        <v>1507.8361924940857</v>
      </c>
      <c r="M104" s="43">
        <f t="shared" si="12"/>
        <v>797.43495595640763</v>
      </c>
      <c r="N104" s="43">
        <f t="shared" si="13"/>
        <v>710.40123653767807</v>
      </c>
      <c r="O104" s="43">
        <f t="shared" si="14"/>
        <v>280737.23027748853</v>
      </c>
    </row>
    <row r="105" spans="10:15" x14ac:dyDescent="0.2">
      <c r="J105" s="1">
        <v>96</v>
      </c>
      <c r="K105" s="43">
        <f t="shared" si="10"/>
        <v>280737.23027748853</v>
      </c>
      <c r="L105" s="43">
        <f t="shared" si="11"/>
        <v>1507.8361924940857</v>
      </c>
      <c r="M105" s="43">
        <f t="shared" si="12"/>
        <v>795.42215245288423</v>
      </c>
      <c r="N105" s="43">
        <f t="shared" si="13"/>
        <v>712.41404004120147</v>
      </c>
      <c r="O105" s="43">
        <f t="shared" si="14"/>
        <v>280024.81623744732</v>
      </c>
    </row>
    <row r="106" spans="10:15" x14ac:dyDescent="0.2">
      <c r="J106" s="1">
        <v>97</v>
      </c>
      <c r="K106" s="43">
        <f t="shared" si="10"/>
        <v>280024.81623744732</v>
      </c>
      <c r="L106" s="43">
        <f t="shared" si="11"/>
        <v>1507.8361924940857</v>
      </c>
      <c r="M106" s="43">
        <f t="shared" si="12"/>
        <v>793.40364600610076</v>
      </c>
      <c r="N106" s="43">
        <f t="shared" si="13"/>
        <v>714.43254648798495</v>
      </c>
      <c r="O106" s="43">
        <f t="shared" si="14"/>
        <v>279310.38369095931</v>
      </c>
    </row>
    <row r="107" spans="10:15" x14ac:dyDescent="0.2">
      <c r="J107" s="1">
        <v>98</v>
      </c>
      <c r="K107" s="43">
        <f t="shared" si="10"/>
        <v>279310.38369095931</v>
      </c>
      <c r="L107" s="43">
        <f t="shared" si="11"/>
        <v>1507.8361924940857</v>
      </c>
      <c r="M107" s="43">
        <f t="shared" si="12"/>
        <v>791.37942045771808</v>
      </c>
      <c r="N107" s="43">
        <f t="shared" si="13"/>
        <v>716.45677203636762</v>
      </c>
      <c r="O107" s="43">
        <f t="shared" si="14"/>
        <v>278593.92691892292</v>
      </c>
    </row>
    <row r="108" spans="10:15" x14ac:dyDescent="0.2">
      <c r="J108" s="1">
        <v>99</v>
      </c>
      <c r="K108" s="43">
        <f t="shared" si="10"/>
        <v>278593.92691892292</v>
      </c>
      <c r="L108" s="43">
        <f t="shared" si="11"/>
        <v>1507.8361924940857</v>
      </c>
      <c r="M108" s="43">
        <f t="shared" si="12"/>
        <v>789.34945960361506</v>
      </c>
      <c r="N108" s="43">
        <f t="shared" si="13"/>
        <v>718.48673289047065</v>
      </c>
      <c r="O108" s="43">
        <f t="shared" si="14"/>
        <v>277875.44018603244</v>
      </c>
    </row>
    <row r="109" spans="10:15" x14ac:dyDescent="0.2">
      <c r="J109" s="1">
        <v>100</v>
      </c>
      <c r="K109" s="43">
        <f t="shared" si="10"/>
        <v>277875.44018603244</v>
      </c>
      <c r="L109" s="43">
        <f t="shared" si="11"/>
        <v>1507.8361924940857</v>
      </c>
      <c r="M109" s="43">
        <f t="shared" si="12"/>
        <v>787.31374719375867</v>
      </c>
      <c r="N109" s="43">
        <f t="shared" si="13"/>
        <v>720.52244530032704</v>
      </c>
      <c r="O109" s="43">
        <f t="shared" si="14"/>
        <v>277154.91774073214</v>
      </c>
    </row>
    <row r="110" spans="10:15" x14ac:dyDescent="0.2">
      <c r="J110" s="1">
        <v>101</v>
      </c>
      <c r="K110" s="43">
        <f t="shared" si="10"/>
        <v>277154.91774073214</v>
      </c>
      <c r="L110" s="43">
        <f t="shared" si="11"/>
        <v>1507.8361924940857</v>
      </c>
      <c r="M110" s="43">
        <f t="shared" si="12"/>
        <v>785.27226693207444</v>
      </c>
      <c r="N110" s="43">
        <f t="shared" si="13"/>
        <v>722.56392556201126</v>
      </c>
      <c r="O110" s="43">
        <f t="shared" si="14"/>
        <v>276432.35381517012</v>
      </c>
    </row>
    <row r="111" spans="10:15" x14ac:dyDescent="0.2">
      <c r="J111" s="1">
        <v>102</v>
      </c>
      <c r="K111" s="43">
        <f t="shared" si="10"/>
        <v>276432.35381517012</v>
      </c>
      <c r="L111" s="43">
        <f t="shared" si="11"/>
        <v>1507.8361924940857</v>
      </c>
      <c r="M111" s="43">
        <f t="shared" si="12"/>
        <v>783.22500247631535</v>
      </c>
      <c r="N111" s="43">
        <f t="shared" si="13"/>
        <v>724.61119001777035</v>
      </c>
      <c r="O111" s="43">
        <f t="shared" si="14"/>
        <v>275707.74262515234</v>
      </c>
    </row>
    <row r="112" spans="10:15" x14ac:dyDescent="0.2">
      <c r="J112" s="1">
        <v>103</v>
      </c>
      <c r="K112" s="43">
        <f t="shared" si="10"/>
        <v>275707.74262515234</v>
      </c>
      <c r="L112" s="43">
        <f t="shared" si="11"/>
        <v>1507.8361924940857</v>
      </c>
      <c r="M112" s="43">
        <f t="shared" si="12"/>
        <v>781.17193743793166</v>
      </c>
      <c r="N112" s="43">
        <f t="shared" si="13"/>
        <v>726.66425505615405</v>
      </c>
      <c r="O112" s="43">
        <f t="shared" si="14"/>
        <v>274981.07837009616</v>
      </c>
    </row>
    <row r="113" spans="10:15" x14ac:dyDescent="0.2">
      <c r="J113" s="1">
        <v>104</v>
      </c>
      <c r="K113" s="43">
        <f t="shared" si="10"/>
        <v>274981.07837009616</v>
      </c>
      <c r="L113" s="43">
        <f t="shared" si="11"/>
        <v>1507.8361924940857</v>
      </c>
      <c r="M113" s="43">
        <f t="shared" si="12"/>
        <v>779.11305538193915</v>
      </c>
      <c r="N113" s="43">
        <f t="shared" si="13"/>
        <v>728.72313711214656</v>
      </c>
      <c r="O113" s="43">
        <f t="shared" si="14"/>
        <v>274252.355232984</v>
      </c>
    </row>
    <row r="114" spans="10:15" x14ac:dyDescent="0.2">
      <c r="J114" s="1">
        <v>105</v>
      </c>
      <c r="K114" s="43">
        <f t="shared" si="10"/>
        <v>274252.355232984</v>
      </c>
      <c r="L114" s="43">
        <f t="shared" si="11"/>
        <v>1507.8361924940857</v>
      </c>
      <c r="M114" s="43">
        <f t="shared" si="12"/>
        <v>777.04833982678804</v>
      </c>
      <c r="N114" s="43">
        <f t="shared" si="13"/>
        <v>730.78785266729767</v>
      </c>
      <c r="O114" s="43">
        <f t="shared" si="14"/>
        <v>273521.56738031673</v>
      </c>
    </row>
    <row r="115" spans="10:15" x14ac:dyDescent="0.2">
      <c r="J115" s="1">
        <v>106</v>
      </c>
      <c r="K115" s="43">
        <f t="shared" si="10"/>
        <v>273521.56738031673</v>
      </c>
      <c r="L115" s="43">
        <f t="shared" si="11"/>
        <v>1507.8361924940857</v>
      </c>
      <c r="M115" s="43">
        <f t="shared" si="12"/>
        <v>774.97777424423077</v>
      </c>
      <c r="N115" s="43">
        <f t="shared" si="13"/>
        <v>732.85841824985494</v>
      </c>
      <c r="O115" s="43">
        <f t="shared" si="14"/>
        <v>272788.70896206686</v>
      </c>
    </row>
    <row r="116" spans="10:15" x14ac:dyDescent="0.2">
      <c r="J116" s="1">
        <v>107</v>
      </c>
      <c r="K116" s="43">
        <f t="shared" si="10"/>
        <v>272788.70896206686</v>
      </c>
      <c r="L116" s="43">
        <f t="shared" si="11"/>
        <v>1507.8361924940857</v>
      </c>
      <c r="M116" s="43">
        <f t="shared" si="12"/>
        <v>772.90134205918946</v>
      </c>
      <c r="N116" s="43">
        <f t="shared" si="13"/>
        <v>734.93485043489625</v>
      </c>
      <c r="O116" s="43">
        <f t="shared" si="14"/>
        <v>272053.77411163197</v>
      </c>
    </row>
    <row r="117" spans="10:15" x14ac:dyDescent="0.2">
      <c r="J117" s="1">
        <v>108</v>
      </c>
      <c r="K117" s="43">
        <f t="shared" si="10"/>
        <v>272053.77411163197</v>
      </c>
      <c r="L117" s="43">
        <f t="shared" si="11"/>
        <v>1507.8361924940857</v>
      </c>
      <c r="M117" s="43">
        <f t="shared" si="12"/>
        <v>770.81902664962399</v>
      </c>
      <c r="N117" s="43">
        <f t="shared" si="13"/>
        <v>737.01716584446172</v>
      </c>
      <c r="O117" s="43">
        <f t="shared" si="14"/>
        <v>271316.75694578752</v>
      </c>
    </row>
    <row r="118" spans="10:15" x14ac:dyDescent="0.2">
      <c r="J118" s="1">
        <v>109</v>
      </c>
      <c r="K118" s="43">
        <f t="shared" si="10"/>
        <v>271316.75694578752</v>
      </c>
      <c r="L118" s="43">
        <f t="shared" si="11"/>
        <v>1507.8361924940857</v>
      </c>
      <c r="M118" s="43">
        <f t="shared" si="12"/>
        <v>768.73081134639801</v>
      </c>
      <c r="N118" s="43">
        <f t="shared" si="13"/>
        <v>739.10538114768769</v>
      </c>
      <c r="O118" s="43">
        <f t="shared" si="14"/>
        <v>270577.65156463982</v>
      </c>
    </row>
    <row r="119" spans="10:15" x14ac:dyDescent="0.2">
      <c r="J119" s="1">
        <v>110</v>
      </c>
      <c r="K119" s="43">
        <f t="shared" si="10"/>
        <v>270577.65156463982</v>
      </c>
      <c r="L119" s="43">
        <f t="shared" si="11"/>
        <v>1507.8361924940857</v>
      </c>
      <c r="M119" s="43">
        <f t="shared" si="12"/>
        <v>766.63667943314624</v>
      </c>
      <c r="N119" s="43">
        <f t="shared" si="13"/>
        <v>741.19951306093947</v>
      </c>
      <c r="O119" s="43">
        <f t="shared" si="14"/>
        <v>269836.4520515789</v>
      </c>
    </row>
    <row r="120" spans="10:15" x14ac:dyDescent="0.2">
      <c r="J120" s="1">
        <v>111</v>
      </c>
      <c r="K120" s="43">
        <f t="shared" si="10"/>
        <v>269836.4520515789</v>
      </c>
      <c r="L120" s="43">
        <f t="shared" si="11"/>
        <v>1507.8361924940857</v>
      </c>
      <c r="M120" s="43">
        <f t="shared" si="12"/>
        <v>764.53661414614032</v>
      </c>
      <c r="N120" s="43">
        <f t="shared" si="13"/>
        <v>743.29957834794538</v>
      </c>
      <c r="O120" s="43">
        <f t="shared" si="14"/>
        <v>269093.15247323096</v>
      </c>
    </row>
    <row r="121" spans="10:15" x14ac:dyDescent="0.2">
      <c r="J121" s="1">
        <v>112</v>
      </c>
      <c r="K121" s="43">
        <f t="shared" si="10"/>
        <v>269093.15247323096</v>
      </c>
      <c r="L121" s="43">
        <f t="shared" si="11"/>
        <v>1507.8361924940857</v>
      </c>
      <c r="M121" s="43">
        <f t="shared" si="12"/>
        <v>762.43059867415445</v>
      </c>
      <c r="N121" s="43">
        <f t="shared" si="13"/>
        <v>745.40559381993125</v>
      </c>
      <c r="O121" s="43">
        <f t="shared" si="14"/>
        <v>268347.74687941105</v>
      </c>
    </row>
    <row r="122" spans="10:15" x14ac:dyDescent="0.2">
      <c r="J122" s="1">
        <v>113</v>
      </c>
      <c r="K122" s="43">
        <f t="shared" si="10"/>
        <v>268347.74687941105</v>
      </c>
      <c r="L122" s="43">
        <f t="shared" si="11"/>
        <v>1507.8361924940857</v>
      </c>
      <c r="M122" s="43">
        <f t="shared" si="12"/>
        <v>760.31861615833134</v>
      </c>
      <c r="N122" s="43">
        <f t="shared" si="13"/>
        <v>747.51757633575437</v>
      </c>
      <c r="O122" s="43">
        <f t="shared" si="14"/>
        <v>267600.22930307529</v>
      </c>
    </row>
    <row r="123" spans="10:15" x14ac:dyDescent="0.2">
      <c r="J123" s="1">
        <v>114</v>
      </c>
      <c r="K123" s="43">
        <f t="shared" si="10"/>
        <v>267600.22930307529</v>
      </c>
      <c r="L123" s="43">
        <f t="shared" si="11"/>
        <v>1507.8361924940857</v>
      </c>
      <c r="M123" s="43">
        <f t="shared" si="12"/>
        <v>758.20064969204668</v>
      </c>
      <c r="N123" s="43">
        <f t="shared" si="13"/>
        <v>749.63554280203903</v>
      </c>
      <c r="O123" s="43">
        <f t="shared" si="14"/>
        <v>266850.59376027324</v>
      </c>
    </row>
    <row r="124" spans="10:15" x14ac:dyDescent="0.2">
      <c r="J124" s="1">
        <v>115</v>
      </c>
      <c r="K124" s="43">
        <f t="shared" si="10"/>
        <v>266850.59376027324</v>
      </c>
      <c r="L124" s="43">
        <f t="shared" si="11"/>
        <v>1507.8361924940857</v>
      </c>
      <c r="M124" s="43">
        <f t="shared" si="12"/>
        <v>756.07668232077424</v>
      </c>
      <c r="N124" s="43">
        <f t="shared" si="13"/>
        <v>751.75951017331147</v>
      </c>
      <c r="O124" s="43">
        <f t="shared" si="14"/>
        <v>266098.83425009996</v>
      </c>
    </row>
    <row r="125" spans="10:15" x14ac:dyDescent="0.2">
      <c r="J125" s="1">
        <v>116</v>
      </c>
      <c r="K125" s="43">
        <f t="shared" si="10"/>
        <v>266098.83425009996</v>
      </c>
      <c r="L125" s="43">
        <f t="shared" si="11"/>
        <v>1507.8361924940857</v>
      </c>
      <c r="M125" s="43">
        <f t="shared" si="12"/>
        <v>753.94669704194996</v>
      </c>
      <c r="N125" s="43">
        <f t="shared" si="13"/>
        <v>753.88949545213575</v>
      </c>
      <c r="O125" s="43">
        <f t="shared" si="14"/>
        <v>265344.94475464785</v>
      </c>
    </row>
    <row r="126" spans="10:15" x14ac:dyDescent="0.2">
      <c r="J126" s="1">
        <v>117</v>
      </c>
      <c r="K126" s="43">
        <f t="shared" si="10"/>
        <v>265344.94475464785</v>
      </c>
      <c r="L126" s="43">
        <f t="shared" si="11"/>
        <v>1507.8361924940857</v>
      </c>
      <c r="M126" s="43">
        <f t="shared" si="12"/>
        <v>751.81067680483557</v>
      </c>
      <c r="N126" s="43">
        <f t="shared" si="13"/>
        <v>756.02551568925014</v>
      </c>
      <c r="O126" s="43">
        <f t="shared" si="14"/>
        <v>264588.91923895862</v>
      </c>
    </row>
    <row r="127" spans="10:15" x14ac:dyDescent="0.2">
      <c r="J127" s="1">
        <v>118</v>
      </c>
      <c r="K127" s="43">
        <f t="shared" si="10"/>
        <v>264588.91923895862</v>
      </c>
      <c r="L127" s="43">
        <f t="shared" si="11"/>
        <v>1507.8361924940857</v>
      </c>
      <c r="M127" s="43">
        <f t="shared" si="12"/>
        <v>749.66860451038281</v>
      </c>
      <c r="N127" s="43">
        <f t="shared" si="13"/>
        <v>758.1675879837029</v>
      </c>
      <c r="O127" s="43">
        <f t="shared" si="14"/>
        <v>263830.75165097491</v>
      </c>
    </row>
    <row r="128" spans="10:15" x14ac:dyDescent="0.2">
      <c r="J128" s="1">
        <v>119</v>
      </c>
      <c r="K128" s="43">
        <f t="shared" si="10"/>
        <v>263830.75165097491</v>
      </c>
      <c r="L128" s="43">
        <f t="shared" si="11"/>
        <v>1507.8361924940857</v>
      </c>
      <c r="M128" s="43">
        <f t="shared" si="12"/>
        <v>747.52046301109567</v>
      </c>
      <c r="N128" s="43">
        <f t="shared" si="13"/>
        <v>760.31572948299004</v>
      </c>
      <c r="O128" s="43">
        <f t="shared" si="14"/>
        <v>263070.43592149194</v>
      </c>
    </row>
    <row r="129" spans="10:15" x14ac:dyDescent="0.2">
      <c r="J129" s="1">
        <v>120</v>
      </c>
      <c r="K129" s="43">
        <f t="shared" si="10"/>
        <v>263070.43592149194</v>
      </c>
      <c r="L129" s="43">
        <f t="shared" si="11"/>
        <v>1507.8361924940857</v>
      </c>
      <c r="M129" s="43">
        <f t="shared" si="12"/>
        <v>745.36623511089385</v>
      </c>
      <c r="N129" s="43">
        <f t="shared" si="13"/>
        <v>762.46995738319185</v>
      </c>
      <c r="O129" s="43">
        <f t="shared" si="14"/>
        <v>262307.96596410876</v>
      </c>
    </row>
    <row r="130" spans="10:15" x14ac:dyDescent="0.2">
      <c r="J130" s="1">
        <v>121</v>
      </c>
      <c r="K130" s="43">
        <f t="shared" si="10"/>
        <v>262307.96596410876</v>
      </c>
      <c r="L130" s="43">
        <f t="shared" si="11"/>
        <v>1507.8361924940857</v>
      </c>
      <c r="M130" s="43">
        <f t="shared" si="12"/>
        <v>743.20590356497485</v>
      </c>
      <c r="N130" s="43">
        <f t="shared" si="13"/>
        <v>764.63028892911086</v>
      </c>
      <c r="O130" s="43">
        <f t="shared" si="14"/>
        <v>261543.33567517967</v>
      </c>
    </row>
    <row r="131" spans="10:15" x14ac:dyDescent="0.2">
      <c r="J131" s="1">
        <v>122</v>
      </c>
      <c r="K131" s="43">
        <f t="shared" si="10"/>
        <v>261543.33567517967</v>
      </c>
      <c r="L131" s="43">
        <f t="shared" si="11"/>
        <v>1507.8361924940857</v>
      </c>
      <c r="M131" s="43">
        <f t="shared" si="12"/>
        <v>741.03945107967581</v>
      </c>
      <c r="N131" s="43">
        <f t="shared" si="13"/>
        <v>766.79674141440989</v>
      </c>
      <c r="O131" s="43">
        <f t="shared" si="14"/>
        <v>260776.53893376526</v>
      </c>
    </row>
    <row r="132" spans="10:15" x14ac:dyDescent="0.2">
      <c r="J132" s="1">
        <v>123</v>
      </c>
      <c r="K132" s="43">
        <f t="shared" si="10"/>
        <v>260776.53893376526</v>
      </c>
      <c r="L132" s="43">
        <f t="shared" si="11"/>
        <v>1507.8361924940857</v>
      </c>
      <c r="M132" s="43">
        <f t="shared" si="12"/>
        <v>738.86686031233501</v>
      </c>
      <c r="N132" s="43">
        <f t="shared" si="13"/>
        <v>768.9693321817507</v>
      </c>
      <c r="O132" s="43">
        <f t="shared" si="14"/>
        <v>260007.5696015835</v>
      </c>
    </row>
    <row r="133" spans="10:15" x14ac:dyDescent="0.2">
      <c r="J133" s="1">
        <v>124</v>
      </c>
      <c r="K133" s="43">
        <f t="shared" si="10"/>
        <v>260007.5696015835</v>
      </c>
      <c r="L133" s="43">
        <f t="shared" si="11"/>
        <v>1507.8361924940857</v>
      </c>
      <c r="M133" s="43">
        <f t="shared" si="12"/>
        <v>736.68811387115329</v>
      </c>
      <c r="N133" s="43">
        <f t="shared" si="13"/>
        <v>771.14807862293242</v>
      </c>
      <c r="O133" s="43">
        <f t="shared" si="14"/>
        <v>259236.42152296056</v>
      </c>
    </row>
    <row r="134" spans="10:15" x14ac:dyDescent="0.2">
      <c r="J134" s="1">
        <v>125</v>
      </c>
      <c r="K134" s="43">
        <f t="shared" si="10"/>
        <v>259236.42152296056</v>
      </c>
      <c r="L134" s="43">
        <f t="shared" si="11"/>
        <v>1507.8361924940857</v>
      </c>
      <c r="M134" s="43">
        <f t="shared" si="12"/>
        <v>734.503194315055</v>
      </c>
      <c r="N134" s="43">
        <f t="shared" si="13"/>
        <v>773.33299817903071</v>
      </c>
      <c r="O134" s="43">
        <f t="shared" si="14"/>
        <v>258463.08852478152</v>
      </c>
    </row>
    <row r="135" spans="10:15" x14ac:dyDescent="0.2">
      <c r="J135" s="1">
        <v>126</v>
      </c>
      <c r="K135" s="43">
        <f t="shared" si="10"/>
        <v>258463.08852478152</v>
      </c>
      <c r="L135" s="43">
        <f t="shared" si="11"/>
        <v>1507.8361924940857</v>
      </c>
      <c r="M135" s="43">
        <f t="shared" si="12"/>
        <v>732.31208415354763</v>
      </c>
      <c r="N135" s="43">
        <f t="shared" si="13"/>
        <v>775.52410834053808</v>
      </c>
      <c r="O135" s="43">
        <f t="shared" si="14"/>
        <v>257687.56441644099</v>
      </c>
    </row>
    <row r="136" spans="10:15" x14ac:dyDescent="0.2">
      <c r="J136" s="1">
        <v>127</v>
      </c>
      <c r="K136" s="43">
        <f t="shared" si="10"/>
        <v>257687.56441644099</v>
      </c>
      <c r="L136" s="43">
        <f t="shared" si="11"/>
        <v>1507.8361924940857</v>
      </c>
      <c r="M136" s="43">
        <f t="shared" si="12"/>
        <v>730.11476584658283</v>
      </c>
      <c r="N136" s="43">
        <f t="shared" si="13"/>
        <v>777.72142664750288</v>
      </c>
      <c r="O136" s="43">
        <f t="shared" si="14"/>
        <v>256909.84298979348</v>
      </c>
    </row>
    <row r="137" spans="10:15" x14ac:dyDescent="0.2">
      <c r="J137" s="1">
        <v>128</v>
      </c>
      <c r="K137" s="43">
        <f t="shared" si="10"/>
        <v>256909.84298979348</v>
      </c>
      <c r="L137" s="43">
        <f t="shared" si="11"/>
        <v>1507.8361924940857</v>
      </c>
      <c r="M137" s="43">
        <f t="shared" si="12"/>
        <v>727.91122180441494</v>
      </c>
      <c r="N137" s="43">
        <f t="shared" si="13"/>
        <v>779.92497068967077</v>
      </c>
      <c r="O137" s="43">
        <f t="shared" si="14"/>
        <v>256129.91801910382</v>
      </c>
    </row>
    <row r="138" spans="10:15" x14ac:dyDescent="0.2">
      <c r="J138" s="1">
        <v>129</v>
      </c>
      <c r="K138" s="43">
        <f t="shared" si="10"/>
        <v>256129.91801910382</v>
      </c>
      <c r="L138" s="43">
        <f t="shared" si="11"/>
        <v>1507.8361924940857</v>
      </c>
      <c r="M138" s="43">
        <f t="shared" si="12"/>
        <v>725.70143438746084</v>
      </c>
      <c r="N138" s="43">
        <f t="shared" si="13"/>
        <v>782.13475810662487</v>
      </c>
      <c r="O138" s="43">
        <f t="shared" si="14"/>
        <v>255347.78326099718</v>
      </c>
    </row>
    <row r="139" spans="10:15" x14ac:dyDescent="0.2">
      <c r="J139" s="1">
        <v>130</v>
      </c>
      <c r="K139" s="43">
        <f t="shared" si="10"/>
        <v>255347.78326099718</v>
      </c>
      <c r="L139" s="43">
        <f t="shared" si="11"/>
        <v>1507.8361924940857</v>
      </c>
      <c r="M139" s="43">
        <f t="shared" si="12"/>
        <v>723.48538590615874</v>
      </c>
      <c r="N139" s="43">
        <f t="shared" si="13"/>
        <v>784.35080658792697</v>
      </c>
      <c r="O139" s="43">
        <f t="shared" si="14"/>
        <v>254563.43245440925</v>
      </c>
    </row>
    <row r="140" spans="10:15" x14ac:dyDescent="0.2">
      <c r="J140" s="1">
        <v>131</v>
      </c>
      <c r="K140" s="43">
        <f t="shared" si="10"/>
        <v>254563.43245440925</v>
      </c>
      <c r="L140" s="43">
        <f t="shared" si="11"/>
        <v>1507.8361924940857</v>
      </c>
      <c r="M140" s="43">
        <f t="shared" si="12"/>
        <v>721.26305862082631</v>
      </c>
      <c r="N140" s="43">
        <f t="shared" si="13"/>
        <v>786.57313387325939</v>
      </c>
      <c r="O140" s="43">
        <f t="shared" si="14"/>
        <v>253776.85932053599</v>
      </c>
    </row>
    <row r="141" spans="10:15" x14ac:dyDescent="0.2">
      <c r="J141" s="1">
        <v>132</v>
      </c>
      <c r="K141" s="43">
        <f t="shared" ref="K141:K204" si="15">O140</f>
        <v>253776.85932053599</v>
      </c>
      <c r="L141" s="43">
        <f t="shared" ref="L141:L204" si="16">$K$7</f>
        <v>1507.8361924940857</v>
      </c>
      <c r="M141" s="43">
        <f t="shared" ref="M141:M204" si="17">K141*$K$6</f>
        <v>719.03443474151868</v>
      </c>
      <c r="N141" s="43">
        <f t="shared" ref="N141:N204" si="18">L141-M141</f>
        <v>788.80175775256703</v>
      </c>
      <c r="O141" s="43">
        <f t="shared" ref="O141:O204" si="19">K141-N141</f>
        <v>252988.05756278342</v>
      </c>
    </row>
    <row r="142" spans="10:15" x14ac:dyDescent="0.2">
      <c r="J142" s="1">
        <v>133</v>
      </c>
      <c r="K142" s="43">
        <f t="shared" si="15"/>
        <v>252988.05756278342</v>
      </c>
      <c r="L142" s="43">
        <f t="shared" si="16"/>
        <v>1507.8361924940857</v>
      </c>
      <c r="M142" s="43">
        <f t="shared" si="17"/>
        <v>716.79949642788642</v>
      </c>
      <c r="N142" s="43">
        <f t="shared" si="18"/>
        <v>791.03669606619928</v>
      </c>
      <c r="O142" s="43">
        <f t="shared" si="19"/>
        <v>252197.02086671721</v>
      </c>
    </row>
    <row r="143" spans="10:15" x14ac:dyDescent="0.2">
      <c r="J143" s="1">
        <v>134</v>
      </c>
      <c r="K143" s="43">
        <f t="shared" si="15"/>
        <v>252197.02086671721</v>
      </c>
      <c r="L143" s="43">
        <f t="shared" si="16"/>
        <v>1507.8361924940857</v>
      </c>
      <c r="M143" s="43">
        <f t="shared" si="17"/>
        <v>714.55822578903212</v>
      </c>
      <c r="N143" s="43">
        <f t="shared" si="18"/>
        <v>793.27796670505359</v>
      </c>
      <c r="O143" s="43">
        <f t="shared" si="19"/>
        <v>251403.74290001215</v>
      </c>
    </row>
    <row r="144" spans="10:15" x14ac:dyDescent="0.2">
      <c r="J144" s="1">
        <v>135</v>
      </c>
      <c r="K144" s="43">
        <f t="shared" si="15"/>
        <v>251403.74290001215</v>
      </c>
      <c r="L144" s="43">
        <f t="shared" si="16"/>
        <v>1507.8361924940857</v>
      </c>
      <c r="M144" s="43">
        <f t="shared" si="17"/>
        <v>712.31060488336777</v>
      </c>
      <c r="N144" s="43">
        <f t="shared" si="18"/>
        <v>795.52558761071793</v>
      </c>
      <c r="O144" s="43">
        <f t="shared" si="19"/>
        <v>250608.21731240142</v>
      </c>
    </row>
    <row r="145" spans="10:15" x14ac:dyDescent="0.2">
      <c r="J145" s="1">
        <v>136</v>
      </c>
      <c r="K145" s="43">
        <f t="shared" si="15"/>
        <v>250608.21731240142</v>
      </c>
      <c r="L145" s="43">
        <f t="shared" si="16"/>
        <v>1507.8361924940857</v>
      </c>
      <c r="M145" s="43">
        <f t="shared" si="17"/>
        <v>710.05661571847077</v>
      </c>
      <c r="N145" s="43">
        <f t="shared" si="18"/>
        <v>797.77957677561494</v>
      </c>
      <c r="O145" s="43">
        <f t="shared" si="19"/>
        <v>249810.4377356258</v>
      </c>
    </row>
    <row r="146" spans="10:15" x14ac:dyDescent="0.2">
      <c r="J146" s="1">
        <v>137</v>
      </c>
      <c r="K146" s="43">
        <f t="shared" si="15"/>
        <v>249810.4377356258</v>
      </c>
      <c r="L146" s="43">
        <f t="shared" si="16"/>
        <v>1507.8361924940857</v>
      </c>
      <c r="M146" s="43">
        <f t="shared" si="17"/>
        <v>707.79624025093983</v>
      </c>
      <c r="N146" s="43">
        <f t="shared" si="18"/>
        <v>800.03995224314588</v>
      </c>
      <c r="O146" s="43">
        <f t="shared" si="19"/>
        <v>249010.39778338265</v>
      </c>
    </row>
    <row r="147" spans="10:15" x14ac:dyDescent="0.2">
      <c r="J147" s="1">
        <v>138</v>
      </c>
      <c r="K147" s="43">
        <f t="shared" si="15"/>
        <v>249010.39778338265</v>
      </c>
      <c r="L147" s="43">
        <f t="shared" si="16"/>
        <v>1507.8361924940857</v>
      </c>
      <c r="M147" s="43">
        <f t="shared" si="17"/>
        <v>705.52946038625089</v>
      </c>
      <c r="N147" s="43">
        <f t="shared" si="18"/>
        <v>802.30673210783482</v>
      </c>
      <c r="O147" s="43">
        <f t="shared" si="19"/>
        <v>248208.09105127482</v>
      </c>
    </row>
    <row r="148" spans="10:15" x14ac:dyDescent="0.2">
      <c r="J148" s="1">
        <v>139</v>
      </c>
      <c r="K148" s="43">
        <f t="shared" si="15"/>
        <v>248208.09105127482</v>
      </c>
      <c r="L148" s="43">
        <f t="shared" si="16"/>
        <v>1507.8361924940857</v>
      </c>
      <c r="M148" s="43">
        <f t="shared" si="17"/>
        <v>703.2562579786121</v>
      </c>
      <c r="N148" s="43">
        <f t="shared" si="18"/>
        <v>804.57993451547361</v>
      </c>
      <c r="O148" s="43">
        <f t="shared" si="19"/>
        <v>247403.51111675936</v>
      </c>
    </row>
    <row r="149" spans="10:15" x14ac:dyDescent="0.2">
      <c r="J149" s="1">
        <v>140</v>
      </c>
      <c r="K149" s="43">
        <f t="shared" si="15"/>
        <v>247403.51111675936</v>
      </c>
      <c r="L149" s="43">
        <f t="shared" si="16"/>
        <v>1507.8361924940857</v>
      </c>
      <c r="M149" s="43">
        <f t="shared" si="17"/>
        <v>700.97661483081822</v>
      </c>
      <c r="N149" s="43">
        <f t="shared" si="18"/>
        <v>806.85957766326749</v>
      </c>
      <c r="O149" s="43">
        <f t="shared" si="19"/>
        <v>246596.65153909608</v>
      </c>
    </row>
    <row r="150" spans="10:15" x14ac:dyDescent="0.2">
      <c r="J150" s="1">
        <v>141</v>
      </c>
      <c r="K150" s="43">
        <f t="shared" si="15"/>
        <v>246596.65153909608</v>
      </c>
      <c r="L150" s="43">
        <f t="shared" si="16"/>
        <v>1507.8361924940857</v>
      </c>
      <c r="M150" s="43">
        <f t="shared" si="17"/>
        <v>698.69051269410568</v>
      </c>
      <c r="N150" s="43">
        <f t="shared" si="18"/>
        <v>809.14567979998003</v>
      </c>
      <c r="O150" s="43">
        <f t="shared" si="19"/>
        <v>245787.5058592961</v>
      </c>
    </row>
    <row r="151" spans="10:15" x14ac:dyDescent="0.2">
      <c r="J151" s="1">
        <v>142</v>
      </c>
      <c r="K151" s="43">
        <f t="shared" si="15"/>
        <v>245787.5058592961</v>
      </c>
      <c r="L151" s="43">
        <f t="shared" si="16"/>
        <v>1507.8361924940857</v>
      </c>
      <c r="M151" s="43">
        <f t="shared" si="17"/>
        <v>696.39793326800566</v>
      </c>
      <c r="N151" s="43">
        <f t="shared" si="18"/>
        <v>811.43825922608005</v>
      </c>
      <c r="O151" s="43">
        <f t="shared" si="19"/>
        <v>244976.06760007003</v>
      </c>
    </row>
    <row r="152" spans="10:15" x14ac:dyDescent="0.2">
      <c r="J152" s="1">
        <v>143</v>
      </c>
      <c r="K152" s="43">
        <f t="shared" si="15"/>
        <v>244976.06760007003</v>
      </c>
      <c r="L152" s="43">
        <f t="shared" si="16"/>
        <v>1507.8361924940857</v>
      </c>
      <c r="M152" s="43">
        <f t="shared" si="17"/>
        <v>694.09885820019849</v>
      </c>
      <c r="N152" s="43">
        <f t="shared" si="18"/>
        <v>813.73733429388722</v>
      </c>
      <c r="O152" s="43">
        <f t="shared" si="19"/>
        <v>244162.33026577614</v>
      </c>
    </row>
    <row r="153" spans="10:15" x14ac:dyDescent="0.2">
      <c r="J153" s="1">
        <v>144</v>
      </c>
      <c r="K153" s="43">
        <f t="shared" si="15"/>
        <v>244162.33026577614</v>
      </c>
      <c r="L153" s="43">
        <f t="shared" si="16"/>
        <v>1507.8361924940857</v>
      </c>
      <c r="M153" s="43">
        <f t="shared" si="17"/>
        <v>691.79326908636574</v>
      </c>
      <c r="N153" s="43">
        <f t="shared" si="18"/>
        <v>816.04292340771997</v>
      </c>
      <c r="O153" s="43">
        <f t="shared" si="19"/>
        <v>243346.28734236842</v>
      </c>
    </row>
    <row r="154" spans="10:15" x14ac:dyDescent="0.2">
      <c r="J154" s="1">
        <v>145</v>
      </c>
      <c r="K154" s="43">
        <f t="shared" si="15"/>
        <v>243346.28734236842</v>
      </c>
      <c r="L154" s="43">
        <f t="shared" si="16"/>
        <v>1507.8361924940857</v>
      </c>
      <c r="M154" s="43">
        <f t="shared" si="17"/>
        <v>689.48114747004388</v>
      </c>
      <c r="N154" s="43">
        <f t="shared" si="18"/>
        <v>818.35504502404183</v>
      </c>
      <c r="O154" s="43">
        <f t="shared" si="19"/>
        <v>242527.93229734438</v>
      </c>
    </row>
    <row r="155" spans="10:15" x14ac:dyDescent="0.2">
      <c r="J155" s="1">
        <v>146</v>
      </c>
      <c r="K155" s="43">
        <f t="shared" si="15"/>
        <v>242527.93229734438</v>
      </c>
      <c r="L155" s="43">
        <f t="shared" si="16"/>
        <v>1507.8361924940857</v>
      </c>
      <c r="M155" s="43">
        <f t="shared" si="17"/>
        <v>687.16247484247583</v>
      </c>
      <c r="N155" s="43">
        <f t="shared" si="18"/>
        <v>820.67371765160988</v>
      </c>
      <c r="O155" s="43">
        <f t="shared" si="19"/>
        <v>241707.25857969277</v>
      </c>
    </row>
    <row r="156" spans="10:15" x14ac:dyDescent="0.2">
      <c r="J156" s="1">
        <v>147</v>
      </c>
      <c r="K156" s="43">
        <f t="shared" si="15"/>
        <v>241707.25857969277</v>
      </c>
      <c r="L156" s="43">
        <f t="shared" si="16"/>
        <v>1507.8361924940857</v>
      </c>
      <c r="M156" s="43">
        <f t="shared" si="17"/>
        <v>684.83723264246294</v>
      </c>
      <c r="N156" s="43">
        <f t="shared" si="18"/>
        <v>822.99895985162277</v>
      </c>
      <c r="O156" s="43">
        <f t="shared" si="19"/>
        <v>240884.25961984115</v>
      </c>
    </row>
    <row r="157" spans="10:15" x14ac:dyDescent="0.2">
      <c r="J157" s="1">
        <v>148</v>
      </c>
      <c r="K157" s="43">
        <f t="shared" si="15"/>
        <v>240884.25961984115</v>
      </c>
      <c r="L157" s="43">
        <f t="shared" si="16"/>
        <v>1507.8361924940857</v>
      </c>
      <c r="M157" s="43">
        <f t="shared" si="17"/>
        <v>682.5054022562166</v>
      </c>
      <c r="N157" s="43">
        <f t="shared" si="18"/>
        <v>825.33079023786911</v>
      </c>
      <c r="O157" s="43">
        <f t="shared" si="19"/>
        <v>240058.92882960328</v>
      </c>
    </row>
    <row r="158" spans="10:15" x14ac:dyDescent="0.2">
      <c r="J158" s="1">
        <v>149</v>
      </c>
      <c r="K158" s="43">
        <f t="shared" si="15"/>
        <v>240058.92882960328</v>
      </c>
      <c r="L158" s="43">
        <f t="shared" si="16"/>
        <v>1507.8361924940857</v>
      </c>
      <c r="M158" s="43">
        <f t="shared" si="17"/>
        <v>680.16696501720935</v>
      </c>
      <c r="N158" s="43">
        <f t="shared" si="18"/>
        <v>827.66922747687636</v>
      </c>
      <c r="O158" s="43">
        <f t="shared" si="19"/>
        <v>239231.2596021264</v>
      </c>
    </row>
    <row r="159" spans="10:15" x14ac:dyDescent="0.2">
      <c r="J159" s="1">
        <v>150</v>
      </c>
      <c r="K159" s="43">
        <f t="shared" si="15"/>
        <v>239231.2596021264</v>
      </c>
      <c r="L159" s="43">
        <f t="shared" si="16"/>
        <v>1507.8361924940857</v>
      </c>
      <c r="M159" s="43">
        <f t="shared" si="17"/>
        <v>677.8219022060249</v>
      </c>
      <c r="N159" s="43">
        <f t="shared" si="18"/>
        <v>830.01429028806081</v>
      </c>
      <c r="O159" s="43">
        <f t="shared" si="19"/>
        <v>238401.24531183834</v>
      </c>
    </row>
    <row r="160" spans="10:15" x14ac:dyDescent="0.2">
      <c r="J160" s="1">
        <v>151</v>
      </c>
      <c r="K160" s="43">
        <f t="shared" si="15"/>
        <v>238401.24531183834</v>
      </c>
      <c r="L160" s="43">
        <f t="shared" si="16"/>
        <v>1507.8361924940857</v>
      </c>
      <c r="M160" s="43">
        <f t="shared" si="17"/>
        <v>675.47019505020864</v>
      </c>
      <c r="N160" s="43">
        <f t="shared" si="18"/>
        <v>832.36599744387706</v>
      </c>
      <c r="O160" s="43">
        <f t="shared" si="19"/>
        <v>237568.87931439446</v>
      </c>
    </row>
    <row r="161" spans="10:15" x14ac:dyDescent="0.2">
      <c r="J161" s="1">
        <v>152</v>
      </c>
      <c r="K161" s="43">
        <f t="shared" si="15"/>
        <v>237568.87931439446</v>
      </c>
      <c r="L161" s="43">
        <f t="shared" si="16"/>
        <v>1507.8361924940857</v>
      </c>
      <c r="M161" s="43">
        <f t="shared" si="17"/>
        <v>673.1118247241177</v>
      </c>
      <c r="N161" s="43">
        <f t="shared" si="18"/>
        <v>834.72436776996801</v>
      </c>
      <c r="O161" s="43">
        <f t="shared" si="19"/>
        <v>236734.15494662451</v>
      </c>
    </row>
    <row r="162" spans="10:15" x14ac:dyDescent="0.2">
      <c r="J162" s="1">
        <v>153</v>
      </c>
      <c r="K162" s="43">
        <f t="shared" si="15"/>
        <v>236734.15494662451</v>
      </c>
      <c r="L162" s="43">
        <f t="shared" si="16"/>
        <v>1507.8361924940857</v>
      </c>
      <c r="M162" s="43">
        <f t="shared" si="17"/>
        <v>670.74677234876947</v>
      </c>
      <c r="N162" s="43">
        <f t="shared" si="18"/>
        <v>837.08942014531624</v>
      </c>
      <c r="O162" s="43">
        <f t="shared" si="19"/>
        <v>235897.06552647919</v>
      </c>
    </row>
    <row r="163" spans="10:15" x14ac:dyDescent="0.2">
      <c r="J163" s="1">
        <v>154</v>
      </c>
      <c r="K163" s="43">
        <f t="shared" si="15"/>
        <v>235897.06552647919</v>
      </c>
      <c r="L163" s="43">
        <f t="shared" si="16"/>
        <v>1507.8361924940857</v>
      </c>
      <c r="M163" s="43">
        <f t="shared" si="17"/>
        <v>668.37501899169104</v>
      </c>
      <c r="N163" s="43">
        <f t="shared" si="18"/>
        <v>839.46117350239467</v>
      </c>
      <c r="O163" s="43">
        <f t="shared" si="19"/>
        <v>235057.60435297678</v>
      </c>
    </row>
    <row r="164" spans="10:15" x14ac:dyDescent="0.2">
      <c r="J164" s="1">
        <v>155</v>
      </c>
      <c r="K164" s="43">
        <f t="shared" si="15"/>
        <v>235057.60435297678</v>
      </c>
      <c r="L164" s="43">
        <f t="shared" si="16"/>
        <v>1507.8361924940857</v>
      </c>
      <c r="M164" s="43">
        <f t="shared" si="17"/>
        <v>665.99654566676759</v>
      </c>
      <c r="N164" s="43">
        <f t="shared" si="18"/>
        <v>841.83964682731812</v>
      </c>
      <c r="O164" s="43">
        <f t="shared" si="19"/>
        <v>234215.76470614946</v>
      </c>
    </row>
    <row r="165" spans="10:15" x14ac:dyDescent="0.2">
      <c r="J165" s="1">
        <v>156</v>
      </c>
      <c r="K165" s="43">
        <f t="shared" si="15"/>
        <v>234215.76470614946</v>
      </c>
      <c r="L165" s="43">
        <f t="shared" si="16"/>
        <v>1507.8361924940857</v>
      </c>
      <c r="M165" s="43">
        <f t="shared" si="17"/>
        <v>663.6113333340902</v>
      </c>
      <c r="N165" s="43">
        <f t="shared" si="18"/>
        <v>844.2248591599955</v>
      </c>
      <c r="O165" s="43">
        <f t="shared" si="19"/>
        <v>233371.53984698947</v>
      </c>
    </row>
    <row r="166" spans="10:15" x14ac:dyDescent="0.2">
      <c r="J166" s="1">
        <v>157</v>
      </c>
      <c r="K166" s="43">
        <f t="shared" si="15"/>
        <v>233371.53984698947</v>
      </c>
      <c r="L166" s="43">
        <f t="shared" si="16"/>
        <v>1507.8361924940857</v>
      </c>
      <c r="M166" s="43">
        <f t="shared" si="17"/>
        <v>661.21936289980351</v>
      </c>
      <c r="N166" s="43">
        <f t="shared" si="18"/>
        <v>846.61682959428219</v>
      </c>
      <c r="O166" s="43">
        <f t="shared" si="19"/>
        <v>232524.92301739519</v>
      </c>
    </row>
    <row r="167" spans="10:15" x14ac:dyDescent="0.2">
      <c r="J167" s="1">
        <v>158</v>
      </c>
      <c r="K167" s="43">
        <f t="shared" si="15"/>
        <v>232524.92301739519</v>
      </c>
      <c r="L167" s="43">
        <f t="shared" si="16"/>
        <v>1507.8361924940857</v>
      </c>
      <c r="M167" s="43">
        <f t="shared" si="17"/>
        <v>658.82061521595313</v>
      </c>
      <c r="N167" s="43">
        <f t="shared" si="18"/>
        <v>849.01557727813258</v>
      </c>
      <c r="O167" s="43">
        <f t="shared" si="19"/>
        <v>231675.90744011707</v>
      </c>
    </row>
    <row r="168" spans="10:15" x14ac:dyDescent="0.2">
      <c r="J168" s="1">
        <v>159</v>
      </c>
      <c r="K168" s="43">
        <f t="shared" si="15"/>
        <v>231675.90744011707</v>
      </c>
      <c r="L168" s="43">
        <f t="shared" si="16"/>
        <v>1507.8361924940857</v>
      </c>
      <c r="M168" s="43">
        <f t="shared" si="17"/>
        <v>656.4150710803317</v>
      </c>
      <c r="N168" s="43">
        <f t="shared" si="18"/>
        <v>851.42112141375401</v>
      </c>
      <c r="O168" s="43">
        <f t="shared" si="19"/>
        <v>230824.4863187033</v>
      </c>
    </row>
    <row r="169" spans="10:15" x14ac:dyDescent="0.2">
      <c r="J169" s="1">
        <v>160</v>
      </c>
      <c r="K169" s="43">
        <f t="shared" si="15"/>
        <v>230824.4863187033</v>
      </c>
      <c r="L169" s="43">
        <f t="shared" si="16"/>
        <v>1507.8361924940857</v>
      </c>
      <c r="M169" s="43">
        <f t="shared" si="17"/>
        <v>654.00271123632604</v>
      </c>
      <c r="N169" s="43">
        <f t="shared" si="18"/>
        <v>853.83348125775967</v>
      </c>
      <c r="O169" s="43">
        <f t="shared" si="19"/>
        <v>229970.65283744555</v>
      </c>
    </row>
    <row r="170" spans="10:15" x14ac:dyDescent="0.2">
      <c r="J170" s="1">
        <v>161</v>
      </c>
      <c r="K170" s="43">
        <f t="shared" si="15"/>
        <v>229970.65283744555</v>
      </c>
      <c r="L170" s="43">
        <f t="shared" si="16"/>
        <v>1507.8361924940857</v>
      </c>
      <c r="M170" s="43">
        <f t="shared" si="17"/>
        <v>651.58351637276246</v>
      </c>
      <c r="N170" s="43">
        <f t="shared" si="18"/>
        <v>856.25267612132325</v>
      </c>
      <c r="O170" s="43">
        <f t="shared" si="19"/>
        <v>229114.40016132421</v>
      </c>
    </row>
    <row r="171" spans="10:15" x14ac:dyDescent="0.2">
      <c r="J171" s="1">
        <v>162</v>
      </c>
      <c r="K171" s="43">
        <f t="shared" si="15"/>
        <v>229114.40016132421</v>
      </c>
      <c r="L171" s="43">
        <f t="shared" si="16"/>
        <v>1507.8361924940857</v>
      </c>
      <c r="M171" s="43">
        <f t="shared" si="17"/>
        <v>649.15746712375199</v>
      </c>
      <c r="N171" s="43">
        <f t="shared" si="18"/>
        <v>858.67872537033372</v>
      </c>
      <c r="O171" s="43">
        <f t="shared" si="19"/>
        <v>228255.72143595389</v>
      </c>
    </row>
    <row r="172" spans="10:15" x14ac:dyDescent="0.2">
      <c r="J172" s="1">
        <v>163</v>
      </c>
      <c r="K172" s="43">
        <f t="shared" si="15"/>
        <v>228255.72143595389</v>
      </c>
      <c r="L172" s="43">
        <f t="shared" si="16"/>
        <v>1507.8361924940857</v>
      </c>
      <c r="M172" s="43">
        <f t="shared" si="17"/>
        <v>646.72454406853603</v>
      </c>
      <c r="N172" s="43">
        <f t="shared" si="18"/>
        <v>861.11164842554967</v>
      </c>
      <c r="O172" s="43">
        <f t="shared" si="19"/>
        <v>227394.60978752834</v>
      </c>
    </row>
    <row r="173" spans="10:15" x14ac:dyDescent="0.2">
      <c r="J173" s="1">
        <v>164</v>
      </c>
      <c r="K173" s="43">
        <f t="shared" si="15"/>
        <v>227394.60978752834</v>
      </c>
      <c r="L173" s="43">
        <f t="shared" si="16"/>
        <v>1507.8361924940857</v>
      </c>
      <c r="M173" s="43">
        <f t="shared" si="17"/>
        <v>644.28472773133035</v>
      </c>
      <c r="N173" s="43">
        <f t="shared" si="18"/>
        <v>863.55146476275536</v>
      </c>
      <c r="O173" s="43">
        <f t="shared" si="19"/>
        <v>226531.0583227656</v>
      </c>
    </row>
    <row r="174" spans="10:15" x14ac:dyDescent="0.2">
      <c r="J174" s="1">
        <v>165</v>
      </c>
      <c r="K174" s="43">
        <f t="shared" si="15"/>
        <v>226531.0583227656</v>
      </c>
      <c r="L174" s="43">
        <f t="shared" si="16"/>
        <v>1507.8361924940857</v>
      </c>
      <c r="M174" s="43">
        <f t="shared" si="17"/>
        <v>641.83799858116924</v>
      </c>
      <c r="N174" s="43">
        <f t="shared" si="18"/>
        <v>865.99819391291646</v>
      </c>
      <c r="O174" s="43">
        <f t="shared" si="19"/>
        <v>225665.0601288527</v>
      </c>
    </row>
    <row r="175" spans="10:15" x14ac:dyDescent="0.2">
      <c r="J175" s="1">
        <v>166</v>
      </c>
      <c r="K175" s="43">
        <f t="shared" si="15"/>
        <v>225665.0601288527</v>
      </c>
      <c r="L175" s="43">
        <f t="shared" si="16"/>
        <v>1507.8361924940857</v>
      </c>
      <c r="M175" s="43">
        <f t="shared" si="17"/>
        <v>639.3843370317494</v>
      </c>
      <c r="N175" s="43">
        <f t="shared" si="18"/>
        <v>868.45185546233631</v>
      </c>
      <c r="O175" s="43">
        <f t="shared" si="19"/>
        <v>224796.60827339036</v>
      </c>
    </row>
    <row r="176" spans="10:15" x14ac:dyDescent="0.2">
      <c r="J176" s="1">
        <v>167</v>
      </c>
      <c r="K176" s="43">
        <f t="shared" si="15"/>
        <v>224796.60827339036</v>
      </c>
      <c r="L176" s="43">
        <f t="shared" si="16"/>
        <v>1507.8361924940857</v>
      </c>
      <c r="M176" s="43">
        <f t="shared" si="17"/>
        <v>636.92372344127273</v>
      </c>
      <c r="N176" s="43">
        <f t="shared" si="18"/>
        <v>870.91246905281298</v>
      </c>
      <c r="O176" s="43">
        <f t="shared" si="19"/>
        <v>223925.69580433753</v>
      </c>
    </row>
    <row r="177" spans="10:15" x14ac:dyDescent="0.2">
      <c r="J177" s="1">
        <v>168</v>
      </c>
      <c r="K177" s="43">
        <f t="shared" si="15"/>
        <v>223925.69580433753</v>
      </c>
      <c r="L177" s="43">
        <f t="shared" si="16"/>
        <v>1507.8361924940857</v>
      </c>
      <c r="M177" s="43">
        <f t="shared" si="17"/>
        <v>634.45613811228975</v>
      </c>
      <c r="N177" s="43">
        <f t="shared" si="18"/>
        <v>873.38005438179596</v>
      </c>
      <c r="O177" s="43">
        <f t="shared" si="19"/>
        <v>223052.31574995574</v>
      </c>
    </row>
    <row r="178" spans="10:15" x14ac:dyDescent="0.2">
      <c r="J178" s="1">
        <v>169</v>
      </c>
      <c r="K178" s="43">
        <f t="shared" si="15"/>
        <v>223052.31574995574</v>
      </c>
      <c r="L178" s="43">
        <f t="shared" si="16"/>
        <v>1507.8361924940857</v>
      </c>
      <c r="M178" s="43">
        <f t="shared" si="17"/>
        <v>631.98156129154131</v>
      </c>
      <c r="N178" s="43">
        <f t="shared" si="18"/>
        <v>875.8546312025444</v>
      </c>
      <c r="O178" s="43">
        <f t="shared" si="19"/>
        <v>222176.46111875318</v>
      </c>
    </row>
    <row r="179" spans="10:15" x14ac:dyDescent="0.2">
      <c r="J179" s="1">
        <v>170</v>
      </c>
      <c r="K179" s="43">
        <f t="shared" si="15"/>
        <v>222176.46111875318</v>
      </c>
      <c r="L179" s="43">
        <f t="shared" si="16"/>
        <v>1507.8361924940857</v>
      </c>
      <c r="M179" s="43">
        <f t="shared" si="17"/>
        <v>629.49997316980068</v>
      </c>
      <c r="N179" s="43">
        <f t="shared" si="18"/>
        <v>878.33621932428503</v>
      </c>
      <c r="O179" s="43">
        <f t="shared" si="19"/>
        <v>221298.12489942889</v>
      </c>
    </row>
    <row r="180" spans="10:15" x14ac:dyDescent="0.2">
      <c r="J180" s="1">
        <v>171</v>
      </c>
      <c r="K180" s="43">
        <f t="shared" si="15"/>
        <v>221298.12489942889</v>
      </c>
      <c r="L180" s="43">
        <f t="shared" si="16"/>
        <v>1507.8361924940857</v>
      </c>
      <c r="M180" s="43">
        <f t="shared" si="17"/>
        <v>627.01135388171519</v>
      </c>
      <c r="N180" s="43">
        <f t="shared" si="18"/>
        <v>880.82483861237051</v>
      </c>
      <c r="O180" s="43">
        <f t="shared" si="19"/>
        <v>220417.30006081652</v>
      </c>
    </row>
    <row r="181" spans="10:15" x14ac:dyDescent="0.2">
      <c r="J181" s="1">
        <v>172</v>
      </c>
      <c r="K181" s="43">
        <f t="shared" si="15"/>
        <v>220417.30006081652</v>
      </c>
      <c r="L181" s="43">
        <f t="shared" si="16"/>
        <v>1507.8361924940857</v>
      </c>
      <c r="M181" s="43">
        <f t="shared" si="17"/>
        <v>624.51568350564685</v>
      </c>
      <c r="N181" s="43">
        <f t="shared" si="18"/>
        <v>883.32050898843886</v>
      </c>
      <c r="O181" s="43">
        <f t="shared" si="19"/>
        <v>219533.97955182809</v>
      </c>
    </row>
    <row r="182" spans="10:15" x14ac:dyDescent="0.2">
      <c r="J182" s="1">
        <v>173</v>
      </c>
      <c r="K182" s="43">
        <f t="shared" si="15"/>
        <v>219533.97955182809</v>
      </c>
      <c r="L182" s="43">
        <f t="shared" si="16"/>
        <v>1507.8361924940857</v>
      </c>
      <c r="M182" s="43">
        <f t="shared" si="17"/>
        <v>622.01294206351292</v>
      </c>
      <c r="N182" s="43">
        <f t="shared" si="18"/>
        <v>885.82325043057278</v>
      </c>
      <c r="O182" s="43">
        <f t="shared" si="19"/>
        <v>218648.15630139751</v>
      </c>
    </row>
    <row r="183" spans="10:15" x14ac:dyDescent="0.2">
      <c r="J183" s="1">
        <v>174</v>
      </c>
      <c r="K183" s="43">
        <f t="shared" si="15"/>
        <v>218648.15630139751</v>
      </c>
      <c r="L183" s="43">
        <f t="shared" si="16"/>
        <v>1507.8361924940857</v>
      </c>
      <c r="M183" s="43">
        <f t="shared" si="17"/>
        <v>619.50310952062637</v>
      </c>
      <c r="N183" s="43">
        <f t="shared" si="18"/>
        <v>888.33308297345934</v>
      </c>
      <c r="O183" s="43">
        <f t="shared" si="19"/>
        <v>217759.82321842405</v>
      </c>
    </row>
    <row r="184" spans="10:15" x14ac:dyDescent="0.2">
      <c r="J184" s="1">
        <v>175</v>
      </c>
      <c r="K184" s="43">
        <f t="shared" si="15"/>
        <v>217759.82321842405</v>
      </c>
      <c r="L184" s="43">
        <f t="shared" si="16"/>
        <v>1507.8361924940857</v>
      </c>
      <c r="M184" s="43">
        <f t="shared" si="17"/>
        <v>616.98616578553481</v>
      </c>
      <c r="N184" s="43">
        <f t="shared" si="18"/>
        <v>890.8500267085509</v>
      </c>
      <c r="O184" s="43">
        <f t="shared" si="19"/>
        <v>216868.97319171549</v>
      </c>
    </row>
    <row r="185" spans="10:15" x14ac:dyDescent="0.2">
      <c r="J185" s="1">
        <v>176</v>
      </c>
      <c r="K185" s="43">
        <f t="shared" si="15"/>
        <v>216868.97319171549</v>
      </c>
      <c r="L185" s="43">
        <f t="shared" si="16"/>
        <v>1507.8361924940857</v>
      </c>
      <c r="M185" s="43">
        <f t="shared" si="17"/>
        <v>614.4620907098606</v>
      </c>
      <c r="N185" s="43">
        <f t="shared" si="18"/>
        <v>893.3741017842251</v>
      </c>
      <c r="O185" s="43">
        <f t="shared" si="19"/>
        <v>215975.59908993126</v>
      </c>
    </row>
    <row r="186" spans="10:15" x14ac:dyDescent="0.2">
      <c r="J186" s="1">
        <v>177</v>
      </c>
      <c r="K186" s="43">
        <f t="shared" si="15"/>
        <v>215975.59908993126</v>
      </c>
      <c r="L186" s="43">
        <f t="shared" si="16"/>
        <v>1507.8361924940857</v>
      </c>
      <c r="M186" s="43">
        <f t="shared" si="17"/>
        <v>611.93086408813861</v>
      </c>
      <c r="N186" s="43">
        <f t="shared" si="18"/>
        <v>895.9053284059471</v>
      </c>
      <c r="O186" s="43">
        <f t="shared" si="19"/>
        <v>215079.69376152533</v>
      </c>
    </row>
    <row r="187" spans="10:15" x14ac:dyDescent="0.2">
      <c r="J187" s="1">
        <v>178</v>
      </c>
      <c r="K187" s="43">
        <f t="shared" si="15"/>
        <v>215079.69376152533</v>
      </c>
      <c r="L187" s="43">
        <f t="shared" si="16"/>
        <v>1507.8361924940857</v>
      </c>
      <c r="M187" s="43">
        <f t="shared" si="17"/>
        <v>609.39246565765518</v>
      </c>
      <c r="N187" s="43">
        <f t="shared" si="18"/>
        <v>898.44372683643053</v>
      </c>
      <c r="O187" s="43">
        <f t="shared" si="19"/>
        <v>214181.25003468888</v>
      </c>
    </row>
    <row r="188" spans="10:15" x14ac:dyDescent="0.2">
      <c r="J188" s="1">
        <v>179</v>
      </c>
      <c r="K188" s="43">
        <f t="shared" si="15"/>
        <v>214181.25003468888</v>
      </c>
      <c r="L188" s="43">
        <f t="shared" si="16"/>
        <v>1507.8361924940857</v>
      </c>
      <c r="M188" s="43">
        <f t="shared" si="17"/>
        <v>606.84687509828518</v>
      </c>
      <c r="N188" s="43">
        <f t="shared" si="18"/>
        <v>900.98931739580053</v>
      </c>
      <c r="O188" s="43">
        <f t="shared" si="19"/>
        <v>213280.26071729307</v>
      </c>
    </row>
    <row r="189" spans="10:15" x14ac:dyDescent="0.2">
      <c r="J189" s="1">
        <v>180</v>
      </c>
      <c r="K189" s="43">
        <f t="shared" si="15"/>
        <v>213280.26071729307</v>
      </c>
      <c r="L189" s="43">
        <f t="shared" si="16"/>
        <v>1507.8361924940857</v>
      </c>
      <c r="M189" s="43">
        <f t="shared" si="17"/>
        <v>604.2940720323304</v>
      </c>
      <c r="N189" s="43">
        <f t="shared" si="18"/>
        <v>903.5421204617553</v>
      </c>
      <c r="O189" s="43">
        <f t="shared" si="19"/>
        <v>212376.71859683131</v>
      </c>
    </row>
    <row r="190" spans="10:15" x14ac:dyDescent="0.2">
      <c r="J190" s="1">
        <v>181</v>
      </c>
      <c r="K190" s="43">
        <f t="shared" si="15"/>
        <v>212376.71859683131</v>
      </c>
      <c r="L190" s="43">
        <f t="shared" si="16"/>
        <v>1507.8361924940857</v>
      </c>
      <c r="M190" s="43">
        <f t="shared" si="17"/>
        <v>601.73403602435542</v>
      </c>
      <c r="N190" s="43">
        <f t="shared" si="18"/>
        <v>906.10215646973029</v>
      </c>
      <c r="O190" s="43">
        <f t="shared" si="19"/>
        <v>211470.61644036157</v>
      </c>
    </row>
    <row r="191" spans="10:15" x14ac:dyDescent="0.2">
      <c r="J191" s="1">
        <v>182</v>
      </c>
      <c r="K191" s="43">
        <f t="shared" si="15"/>
        <v>211470.61644036157</v>
      </c>
      <c r="L191" s="43">
        <f t="shared" si="16"/>
        <v>1507.8361924940857</v>
      </c>
      <c r="M191" s="43">
        <f t="shared" si="17"/>
        <v>599.16674658102454</v>
      </c>
      <c r="N191" s="43">
        <f t="shared" si="18"/>
        <v>908.66944591306117</v>
      </c>
      <c r="O191" s="43">
        <f t="shared" si="19"/>
        <v>210561.94699444852</v>
      </c>
    </row>
    <row r="192" spans="10:15" x14ac:dyDescent="0.2">
      <c r="J192" s="1">
        <v>183</v>
      </c>
      <c r="K192" s="43">
        <f t="shared" si="15"/>
        <v>210561.94699444852</v>
      </c>
      <c r="L192" s="43">
        <f t="shared" si="16"/>
        <v>1507.8361924940857</v>
      </c>
      <c r="M192" s="43">
        <f t="shared" si="17"/>
        <v>596.59218315093756</v>
      </c>
      <c r="N192" s="43">
        <f t="shared" si="18"/>
        <v>911.24400934314815</v>
      </c>
      <c r="O192" s="43">
        <f t="shared" si="19"/>
        <v>209650.70298510537</v>
      </c>
    </row>
    <row r="193" spans="10:15" x14ac:dyDescent="0.2">
      <c r="J193" s="1">
        <v>184</v>
      </c>
      <c r="K193" s="43">
        <f t="shared" si="15"/>
        <v>209650.70298510537</v>
      </c>
      <c r="L193" s="43">
        <f t="shared" si="16"/>
        <v>1507.8361924940857</v>
      </c>
      <c r="M193" s="43">
        <f t="shared" si="17"/>
        <v>594.01032512446523</v>
      </c>
      <c r="N193" s="43">
        <f t="shared" si="18"/>
        <v>913.82586736962048</v>
      </c>
      <c r="O193" s="43">
        <f t="shared" si="19"/>
        <v>208736.87711773574</v>
      </c>
    </row>
    <row r="194" spans="10:15" x14ac:dyDescent="0.2">
      <c r="J194" s="1">
        <v>185</v>
      </c>
      <c r="K194" s="43">
        <f t="shared" si="15"/>
        <v>208736.87711773574</v>
      </c>
      <c r="L194" s="43">
        <f t="shared" si="16"/>
        <v>1507.8361924940857</v>
      </c>
      <c r="M194" s="43">
        <f t="shared" si="17"/>
        <v>591.42115183358464</v>
      </c>
      <c r="N194" s="43">
        <f t="shared" si="18"/>
        <v>916.41504066050106</v>
      </c>
      <c r="O194" s="43">
        <f t="shared" si="19"/>
        <v>207820.46207707524</v>
      </c>
    </row>
    <row r="195" spans="10:15" x14ac:dyDescent="0.2">
      <c r="J195" s="1">
        <v>186</v>
      </c>
      <c r="K195" s="43">
        <f t="shared" si="15"/>
        <v>207820.46207707524</v>
      </c>
      <c r="L195" s="43">
        <f t="shared" si="16"/>
        <v>1507.8361924940857</v>
      </c>
      <c r="M195" s="43">
        <f t="shared" si="17"/>
        <v>588.82464255171317</v>
      </c>
      <c r="N195" s="43">
        <f t="shared" si="18"/>
        <v>919.01154994237254</v>
      </c>
      <c r="O195" s="43">
        <f t="shared" si="19"/>
        <v>206901.45052713287</v>
      </c>
    </row>
    <row r="196" spans="10:15" x14ac:dyDescent="0.2">
      <c r="J196" s="1">
        <v>187</v>
      </c>
      <c r="K196" s="43">
        <f t="shared" si="15"/>
        <v>206901.45052713287</v>
      </c>
      <c r="L196" s="43">
        <f t="shared" si="16"/>
        <v>1507.8361924940857</v>
      </c>
      <c r="M196" s="43">
        <f t="shared" si="17"/>
        <v>586.22077649354321</v>
      </c>
      <c r="N196" s="43">
        <f t="shared" si="18"/>
        <v>921.6154160005425</v>
      </c>
      <c r="O196" s="43">
        <f t="shared" si="19"/>
        <v>205979.83511113233</v>
      </c>
    </row>
    <row r="197" spans="10:15" x14ac:dyDescent="0.2">
      <c r="J197" s="1">
        <v>188</v>
      </c>
      <c r="K197" s="43">
        <f t="shared" si="15"/>
        <v>205979.83511113233</v>
      </c>
      <c r="L197" s="43">
        <f t="shared" si="16"/>
        <v>1507.8361924940857</v>
      </c>
      <c r="M197" s="43">
        <f t="shared" si="17"/>
        <v>583.60953281487502</v>
      </c>
      <c r="N197" s="43">
        <f t="shared" si="18"/>
        <v>924.22665967921068</v>
      </c>
      <c r="O197" s="43">
        <f t="shared" si="19"/>
        <v>205055.60845145312</v>
      </c>
    </row>
    <row r="198" spans="10:15" x14ac:dyDescent="0.2">
      <c r="J198" s="1">
        <v>189</v>
      </c>
      <c r="K198" s="43">
        <f t="shared" si="15"/>
        <v>205055.60845145312</v>
      </c>
      <c r="L198" s="43">
        <f t="shared" si="16"/>
        <v>1507.8361924940857</v>
      </c>
      <c r="M198" s="43">
        <f t="shared" si="17"/>
        <v>580.99089061245058</v>
      </c>
      <c r="N198" s="43">
        <f t="shared" si="18"/>
        <v>926.84530188163512</v>
      </c>
      <c r="O198" s="43">
        <f t="shared" si="19"/>
        <v>204128.76314957149</v>
      </c>
    </row>
    <row r="199" spans="10:15" x14ac:dyDescent="0.2">
      <c r="J199" s="1">
        <v>190</v>
      </c>
      <c r="K199" s="43">
        <f t="shared" si="15"/>
        <v>204128.76314957149</v>
      </c>
      <c r="L199" s="43">
        <f t="shared" si="16"/>
        <v>1507.8361924940857</v>
      </c>
      <c r="M199" s="43">
        <f t="shared" si="17"/>
        <v>578.36482892378592</v>
      </c>
      <c r="N199" s="43">
        <f t="shared" si="18"/>
        <v>929.47136357029979</v>
      </c>
      <c r="O199" s="43">
        <f t="shared" si="19"/>
        <v>203199.29178600118</v>
      </c>
    </row>
    <row r="200" spans="10:15" x14ac:dyDescent="0.2">
      <c r="J200" s="1">
        <v>191</v>
      </c>
      <c r="K200" s="43">
        <f t="shared" si="15"/>
        <v>203199.29178600118</v>
      </c>
      <c r="L200" s="43">
        <f t="shared" si="16"/>
        <v>1507.8361924940857</v>
      </c>
      <c r="M200" s="43">
        <f t="shared" si="17"/>
        <v>575.73132672700342</v>
      </c>
      <c r="N200" s="43">
        <f t="shared" si="18"/>
        <v>932.10486576708229</v>
      </c>
      <c r="O200" s="43">
        <f t="shared" si="19"/>
        <v>202267.18692023409</v>
      </c>
    </row>
    <row r="201" spans="10:15" x14ac:dyDescent="0.2">
      <c r="J201" s="1">
        <v>192</v>
      </c>
      <c r="K201" s="43">
        <f t="shared" si="15"/>
        <v>202267.18692023409</v>
      </c>
      <c r="L201" s="43">
        <f t="shared" si="16"/>
        <v>1507.8361924940857</v>
      </c>
      <c r="M201" s="43">
        <f t="shared" si="17"/>
        <v>573.09036294066334</v>
      </c>
      <c r="N201" s="43">
        <f t="shared" si="18"/>
        <v>934.74582955342237</v>
      </c>
      <c r="O201" s="43">
        <f t="shared" si="19"/>
        <v>201332.44109068066</v>
      </c>
    </row>
    <row r="202" spans="10:15" x14ac:dyDescent="0.2">
      <c r="J202" s="1">
        <v>193</v>
      </c>
      <c r="K202" s="43">
        <f t="shared" si="15"/>
        <v>201332.44109068066</v>
      </c>
      <c r="L202" s="43">
        <f t="shared" si="16"/>
        <v>1507.8361924940857</v>
      </c>
      <c r="M202" s="43">
        <f t="shared" si="17"/>
        <v>570.44191642359522</v>
      </c>
      <c r="N202" s="43">
        <f t="shared" si="18"/>
        <v>937.39427607049049</v>
      </c>
      <c r="O202" s="43">
        <f t="shared" si="19"/>
        <v>200395.04681461016</v>
      </c>
    </row>
    <row r="203" spans="10:15" x14ac:dyDescent="0.2">
      <c r="J203" s="1">
        <v>194</v>
      </c>
      <c r="K203" s="43">
        <f t="shared" si="15"/>
        <v>200395.04681461016</v>
      </c>
      <c r="L203" s="43">
        <f t="shared" si="16"/>
        <v>1507.8361924940857</v>
      </c>
      <c r="M203" s="43">
        <f t="shared" si="17"/>
        <v>567.78596597472881</v>
      </c>
      <c r="N203" s="43">
        <f t="shared" si="18"/>
        <v>940.0502265193569</v>
      </c>
      <c r="O203" s="43">
        <f t="shared" si="19"/>
        <v>199454.99658809081</v>
      </c>
    </row>
    <row r="204" spans="10:15" x14ac:dyDescent="0.2">
      <c r="J204" s="1">
        <v>195</v>
      </c>
      <c r="K204" s="43">
        <f t="shared" si="15"/>
        <v>199454.99658809081</v>
      </c>
      <c r="L204" s="43">
        <f t="shared" si="16"/>
        <v>1507.8361924940857</v>
      </c>
      <c r="M204" s="43">
        <f t="shared" si="17"/>
        <v>565.12249033292403</v>
      </c>
      <c r="N204" s="43">
        <f t="shared" si="18"/>
        <v>942.71370216116168</v>
      </c>
      <c r="O204" s="43">
        <f t="shared" si="19"/>
        <v>198512.28288592966</v>
      </c>
    </row>
    <row r="205" spans="10:15" x14ac:dyDescent="0.2">
      <c r="J205" s="1">
        <v>196</v>
      </c>
      <c r="K205" s="43">
        <f t="shared" ref="K205:K268" si="20">O204</f>
        <v>198512.28288592966</v>
      </c>
      <c r="L205" s="43">
        <f t="shared" ref="L205:L268" si="21">$K$7</f>
        <v>1507.8361924940857</v>
      </c>
      <c r="M205" s="43">
        <f t="shared" ref="M205:M268" si="22">K205*$K$6</f>
        <v>562.45146817680074</v>
      </c>
      <c r="N205" s="43">
        <f t="shared" ref="N205:N268" si="23">L205-M205</f>
        <v>945.38472431728496</v>
      </c>
      <c r="O205" s="43">
        <f t="shared" ref="O205:O268" si="24">K205-N205</f>
        <v>197566.89816161236</v>
      </c>
    </row>
    <row r="206" spans="10:15" x14ac:dyDescent="0.2">
      <c r="J206" s="1">
        <v>197</v>
      </c>
      <c r="K206" s="43">
        <f t="shared" si="20"/>
        <v>197566.89816161236</v>
      </c>
      <c r="L206" s="43">
        <f t="shared" si="21"/>
        <v>1507.8361924940857</v>
      </c>
      <c r="M206" s="43">
        <f t="shared" si="22"/>
        <v>559.77287812456836</v>
      </c>
      <c r="N206" s="43">
        <f t="shared" si="23"/>
        <v>948.06331436951734</v>
      </c>
      <c r="O206" s="43">
        <f t="shared" si="24"/>
        <v>196618.83484724283</v>
      </c>
    </row>
    <row r="207" spans="10:15" x14ac:dyDescent="0.2">
      <c r="J207" s="1">
        <v>198</v>
      </c>
      <c r="K207" s="43">
        <f t="shared" si="20"/>
        <v>196618.83484724283</v>
      </c>
      <c r="L207" s="43">
        <f t="shared" si="21"/>
        <v>1507.8361924940857</v>
      </c>
      <c r="M207" s="43">
        <f t="shared" si="22"/>
        <v>557.08669873385475</v>
      </c>
      <c r="N207" s="43">
        <f t="shared" si="23"/>
        <v>950.74949376023096</v>
      </c>
      <c r="O207" s="43">
        <f t="shared" si="24"/>
        <v>195668.0853534826</v>
      </c>
    </row>
    <row r="208" spans="10:15" x14ac:dyDescent="0.2">
      <c r="J208" s="1">
        <v>199</v>
      </c>
      <c r="K208" s="43">
        <f t="shared" si="20"/>
        <v>195668.0853534826</v>
      </c>
      <c r="L208" s="43">
        <f t="shared" si="21"/>
        <v>1507.8361924940857</v>
      </c>
      <c r="M208" s="43">
        <f t="shared" si="22"/>
        <v>554.39290850153407</v>
      </c>
      <c r="N208" s="43">
        <f t="shared" si="23"/>
        <v>953.44328399255164</v>
      </c>
      <c r="O208" s="43">
        <f t="shared" si="24"/>
        <v>194714.64206949004</v>
      </c>
    </row>
    <row r="209" spans="10:15" x14ac:dyDescent="0.2">
      <c r="J209" s="1">
        <v>200</v>
      </c>
      <c r="K209" s="43">
        <f t="shared" si="20"/>
        <v>194714.64206949004</v>
      </c>
      <c r="L209" s="43">
        <f t="shared" si="21"/>
        <v>1507.8361924940857</v>
      </c>
      <c r="M209" s="43">
        <f t="shared" si="22"/>
        <v>551.69148586355516</v>
      </c>
      <c r="N209" s="43">
        <f t="shared" si="23"/>
        <v>956.14470663053055</v>
      </c>
      <c r="O209" s="43">
        <f t="shared" si="24"/>
        <v>193758.49736285952</v>
      </c>
    </row>
    <row r="210" spans="10:15" x14ac:dyDescent="0.2">
      <c r="J210" s="1">
        <v>201</v>
      </c>
      <c r="K210" s="43">
        <f t="shared" si="20"/>
        <v>193758.49736285952</v>
      </c>
      <c r="L210" s="43">
        <f t="shared" si="21"/>
        <v>1507.8361924940857</v>
      </c>
      <c r="M210" s="43">
        <f t="shared" si="22"/>
        <v>548.98240919476871</v>
      </c>
      <c r="N210" s="43">
        <f t="shared" si="23"/>
        <v>958.853783299317</v>
      </c>
      <c r="O210" s="43">
        <f t="shared" si="24"/>
        <v>192799.64357956022</v>
      </c>
    </row>
    <row r="211" spans="10:15" x14ac:dyDescent="0.2">
      <c r="J211" s="1">
        <v>202</v>
      </c>
      <c r="K211" s="43">
        <f t="shared" si="20"/>
        <v>192799.64357956022</v>
      </c>
      <c r="L211" s="43">
        <f t="shared" si="21"/>
        <v>1507.8361924940857</v>
      </c>
      <c r="M211" s="43">
        <f t="shared" si="22"/>
        <v>546.26565680875399</v>
      </c>
      <c r="N211" s="43">
        <f t="shared" si="23"/>
        <v>961.57053568533172</v>
      </c>
      <c r="O211" s="43">
        <f t="shared" si="24"/>
        <v>191838.07304387487</v>
      </c>
    </row>
    <row r="212" spans="10:15" x14ac:dyDescent="0.2">
      <c r="J212" s="1">
        <v>203</v>
      </c>
      <c r="K212" s="43">
        <f t="shared" si="20"/>
        <v>191838.07304387487</v>
      </c>
      <c r="L212" s="43">
        <f t="shared" si="21"/>
        <v>1507.8361924940857</v>
      </c>
      <c r="M212" s="43">
        <f t="shared" si="22"/>
        <v>543.5412069576455</v>
      </c>
      <c r="N212" s="43">
        <f t="shared" si="23"/>
        <v>964.29498553644021</v>
      </c>
      <c r="O212" s="43">
        <f t="shared" si="24"/>
        <v>190873.77805833844</v>
      </c>
    </row>
    <row r="213" spans="10:15" x14ac:dyDescent="0.2">
      <c r="J213" s="1">
        <v>204</v>
      </c>
      <c r="K213" s="43">
        <f t="shared" si="20"/>
        <v>190873.77805833844</v>
      </c>
      <c r="L213" s="43">
        <f t="shared" si="21"/>
        <v>1507.8361924940857</v>
      </c>
      <c r="M213" s="43">
        <f t="shared" si="22"/>
        <v>540.80903783195902</v>
      </c>
      <c r="N213" s="43">
        <f t="shared" si="23"/>
        <v>967.02715466212669</v>
      </c>
      <c r="O213" s="43">
        <f t="shared" si="24"/>
        <v>189906.75090367632</v>
      </c>
    </row>
    <row r="214" spans="10:15" x14ac:dyDescent="0.2">
      <c r="J214" s="1">
        <v>205</v>
      </c>
      <c r="K214" s="43">
        <f t="shared" si="20"/>
        <v>189906.75090367632</v>
      </c>
      <c r="L214" s="43">
        <f t="shared" si="21"/>
        <v>1507.8361924940857</v>
      </c>
      <c r="M214" s="43">
        <f t="shared" si="22"/>
        <v>538.06912756041629</v>
      </c>
      <c r="N214" s="43">
        <f t="shared" si="23"/>
        <v>969.76706493366942</v>
      </c>
      <c r="O214" s="43">
        <f t="shared" si="24"/>
        <v>188936.98383874266</v>
      </c>
    </row>
    <row r="215" spans="10:15" x14ac:dyDescent="0.2">
      <c r="J215" s="1">
        <v>206</v>
      </c>
      <c r="K215" s="43">
        <f t="shared" si="20"/>
        <v>188936.98383874266</v>
      </c>
      <c r="L215" s="43">
        <f t="shared" si="21"/>
        <v>1507.8361924940857</v>
      </c>
      <c r="M215" s="43">
        <f t="shared" si="22"/>
        <v>535.32145420977088</v>
      </c>
      <c r="N215" s="43">
        <f t="shared" si="23"/>
        <v>972.51473828431483</v>
      </c>
      <c r="O215" s="43">
        <f t="shared" si="24"/>
        <v>187964.46910045834</v>
      </c>
    </row>
    <row r="216" spans="10:15" x14ac:dyDescent="0.2">
      <c r="J216" s="1">
        <v>207</v>
      </c>
      <c r="K216" s="43">
        <f t="shared" si="20"/>
        <v>187964.46910045834</v>
      </c>
      <c r="L216" s="43">
        <f t="shared" si="21"/>
        <v>1507.8361924940857</v>
      </c>
      <c r="M216" s="43">
        <f t="shared" si="22"/>
        <v>532.56599578463204</v>
      </c>
      <c r="N216" s="43">
        <f t="shared" si="23"/>
        <v>975.27019670945367</v>
      </c>
      <c r="O216" s="43">
        <f t="shared" si="24"/>
        <v>186989.19890374888</v>
      </c>
    </row>
    <row r="217" spans="10:15" x14ac:dyDescent="0.2">
      <c r="J217" s="1">
        <v>208</v>
      </c>
      <c r="K217" s="43">
        <f t="shared" si="20"/>
        <v>186989.19890374888</v>
      </c>
      <c r="L217" s="43">
        <f t="shared" si="21"/>
        <v>1507.8361924940857</v>
      </c>
      <c r="M217" s="43">
        <f t="shared" si="22"/>
        <v>529.80273022728852</v>
      </c>
      <c r="N217" s="43">
        <f t="shared" si="23"/>
        <v>978.03346226679719</v>
      </c>
      <c r="O217" s="43">
        <f t="shared" si="24"/>
        <v>186011.1654414821</v>
      </c>
    </row>
    <row r="218" spans="10:15" x14ac:dyDescent="0.2">
      <c r="J218" s="1">
        <v>209</v>
      </c>
      <c r="K218" s="43">
        <f t="shared" si="20"/>
        <v>186011.1654414821</v>
      </c>
      <c r="L218" s="43">
        <f t="shared" si="21"/>
        <v>1507.8361924940857</v>
      </c>
      <c r="M218" s="43">
        <f t="shared" si="22"/>
        <v>527.03163541753258</v>
      </c>
      <c r="N218" s="43">
        <f t="shared" si="23"/>
        <v>980.80455707655312</v>
      </c>
      <c r="O218" s="43">
        <f t="shared" si="24"/>
        <v>185030.36088440556</v>
      </c>
    </row>
    <row r="219" spans="10:15" x14ac:dyDescent="0.2">
      <c r="J219" s="1">
        <v>210</v>
      </c>
      <c r="K219" s="43">
        <f t="shared" si="20"/>
        <v>185030.36088440556</v>
      </c>
      <c r="L219" s="43">
        <f t="shared" si="21"/>
        <v>1507.8361924940857</v>
      </c>
      <c r="M219" s="43">
        <f t="shared" si="22"/>
        <v>524.25268917248241</v>
      </c>
      <c r="N219" s="43">
        <f t="shared" si="23"/>
        <v>983.5835033216033</v>
      </c>
      <c r="O219" s="43">
        <f t="shared" si="24"/>
        <v>184046.77738108396</v>
      </c>
    </row>
    <row r="220" spans="10:15" x14ac:dyDescent="0.2">
      <c r="J220" s="1">
        <v>211</v>
      </c>
      <c r="K220" s="43">
        <f t="shared" si="20"/>
        <v>184046.77738108396</v>
      </c>
      <c r="L220" s="43">
        <f t="shared" si="21"/>
        <v>1507.8361924940857</v>
      </c>
      <c r="M220" s="43">
        <f t="shared" si="22"/>
        <v>521.46586924640462</v>
      </c>
      <c r="N220" s="43">
        <f t="shared" si="23"/>
        <v>986.37032324768109</v>
      </c>
      <c r="O220" s="43">
        <f t="shared" si="24"/>
        <v>183060.40705783627</v>
      </c>
    </row>
    <row r="221" spans="10:15" x14ac:dyDescent="0.2">
      <c r="J221" s="1">
        <v>212</v>
      </c>
      <c r="K221" s="43">
        <f t="shared" si="20"/>
        <v>183060.40705783627</v>
      </c>
      <c r="L221" s="43">
        <f t="shared" si="21"/>
        <v>1507.8361924940857</v>
      </c>
      <c r="M221" s="43">
        <f t="shared" si="22"/>
        <v>518.67115333053619</v>
      </c>
      <c r="N221" s="43">
        <f t="shared" si="23"/>
        <v>989.16503916354952</v>
      </c>
      <c r="O221" s="43">
        <f t="shared" si="24"/>
        <v>182071.24201867272</v>
      </c>
    </row>
    <row r="222" spans="10:15" x14ac:dyDescent="0.2">
      <c r="J222" s="1">
        <v>213</v>
      </c>
      <c r="K222" s="43">
        <f t="shared" si="20"/>
        <v>182071.24201867272</v>
      </c>
      <c r="L222" s="43">
        <f t="shared" si="21"/>
        <v>1507.8361924940857</v>
      </c>
      <c r="M222" s="43">
        <f t="shared" si="22"/>
        <v>515.86851905290609</v>
      </c>
      <c r="N222" s="43">
        <f t="shared" si="23"/>
        <v>991.96767344117961</v>
      </c>
      <c r="O222" s="43">
        <f t="shared" si="24"/>
        <v>181079.27434523153</v>
      </c>
    </row>
    <row r="223" spans="10:15" x14ac:dyDescent="0.2">
      <c r="J223" s="1">
        <v>214</v>
      </c>
      <c r="K223" s="43">
        <f t="shared" si="20"/>
        <v>181079.27434523153</v>
      </c>
      <c r="L223" s="43">
        <f t="shared" si="21"/>
        <v>1507.8361924940857</v>
      </c>
      <c r="M223" s="43">
        <f t="shared" si="22"/>
        <v>513.057943978156</v>
      </c>
      <c r="N223" s="43">
        <f t="shared" si="23"/>
        <v>994.7782485159297</v>
      </c>
      <c r="O223" s="43">
        <f t="shared" si="24"/>
        <v>180084.49609671559</v>
      </c>
    </row>
    <row r="224" spans="10:15" x14ac:dyDescent="0.2">
      <c r="J224" s="1">
        <v>215</v>
      </c>
      <c r="K224" s="43">
        <f t="shared" si="20"/>
        <v>180084.49609671559</v>
      </c>
      <c r="L224" s="43">
        <f t="shared" si="21"/>
        <v>1507.8361924940857</v>
      </c>
      <c r="M224" s="43">
        <f t="shared" si="22"/>
        <v>510.23940560736088</v>
      </c>
      <c r="N224" s="43">
        <f t="shared" si="23"/>
        <v>997.59678688672489</v>
      </c>
      <c r="O224" s="43">
        <f t="shared" si="24"/>
        <v>179086.89930982888</v>
      </c>
    </row>
    <row r="225" spans="10:15" x14ac:dyDescent="0.2">
      <c r="J225" s="1">
        <v>216</v>
      </c>
      <c r="K225" s="43">
        <f t="shared" si="20"/>
        <v>179086.89930982888</v>
      </c>
      <c r="L225" s="43">
        <f t="shared" si="21"/>
        <v>1507.8361924940857</v>
      </c>
      <c r="M225" s="43">
        <f t="shared" si="22"/>
        <v>507.41288137784852</v>
      </c>
      <c r="N225" s="43">
        <f t="shared" si="23"/>
        <v>1000.4233111162372</v>
      </c>
      <c r="O225" s="43">
        <f t="shared" si="24"/>
        <v>178086.47599871265</v>
      </c>
    </row>
    <row r="226" spans="10:15" x14ac:dyDescent="0.2">
      <c r="J226" s="1">
        <v>217</v>
      </c>
      <c r="K226" s="43">
        <f t="shared" si="20"/>
        <v>178086.47599871265</v>
      </c>
      <c r="L226" s="43">
        <f t="shared" si="21"/>
        <v>1507.8361924940857</v>
      </c>
      <c r="M226" s="43">
        <f t="shared" si="22"/>
        <v>504.5783486630192</v>
      </c>
      <c r="N226" s="43">
        <f t="shared" si="23"/>
        <v>1003.2578438310666</v>
      </c>
      <c r="O226" s="43">
        <f t="shared" si="24"/>
        <v>177083.21815488159</v>
      </c>
    </row>
    <row r="227" spans="10:15" x14ac:dyDescent="0.2">
      <c r="J227" s="1">
        <v>218</v>
      </c>
      <c r="K227" s="43">
        <f t="shared" si="20"/>
        <v>177083.21815488159</v>
      </c>
      <c r="L227" s="43">
        <f t="shared" si="21"/>
        <v>1507.8361924940857</v>
      </c>
      <c r="M227" s="43">
        <f t="shared" si="22"/>
        <v>501.73578477216455</v>
      </c>
      <c r="N227" s="43">
        <f t="shared" si="23"/>
        <v>1006.1004077219211</v>
      </c>
      <c r="O227" s="43">
        <f t="shared" si="24"/>
        <v>176077.11774715967</v>
      </c>
    </row>
    <row r="228" spans="10:15" x14ac:dyDescent="0.2">
      <c r="J228" s="1">
        <v>219</v>
      </c>
      <c r="K228" s="43">
        <f t="shared" si="20"/>
        <v>176077.11774715967</v>
      </c>
      <c r="L228" s="43">
        <f t="shared" si="21"/>
        <v>1507.8361924940857</v>
      </c>
      <c r="M228" s="43">
        <f t="shared" si="22"/>
        <v>498.88516695028579</v>
      </c>
      <c r="N228" s="43">
        <f t="shared" si="23"/>
        <v>1008.9510255437999</v>
      </c>
      <c r="O228" s="43">
        <f t="shared" si="24"/>
        <v>175068.16672161588</v>
      </c>
    </row>
    <row r="229" spans="10:15" x14ac:dyDescent="0.2">
      <c r="J229" s="1">
        <v>220</v>
      </c>
      <c r="K229" s="43">
        <f t="shared" si="20"/>
        <v>175068.16672161588</v>
      </c>
      <c r="L229" s="43">
        <f t="shared" si="21"/>
        <v>1507.8361924940857</v>
      </c>
      <c r="M229" s="43">
        <f t="shared" si="22"/>
        <v>496.02647237791172</v>
      </c>
      <c r="N229" s="43">
        <f t="shared" si="23"/>
        <v>1011.809720116174</v>
      </c>
      <c r="O229" s="43">
        <f t="shared" si="24"/>
        <v>174056.35700149971</v>
      </c>
    </row>
    <row r="230" spans="10:15" x14ac:dyDescent="0.2">
      <c r="J230" s="1">
        <v>221</v>
      </c>
      <c r="K230" s="43">
        <f t="shared" si="20"/>
        <v>174056.35700149971</v>
      </c>
      <c r="L230" s="43">
        <f t="shared" si="21"/>
        <v>1507.8361924940857</v>
      </c>
      <c r="M230" s="43">
        <f t="shared" si="22"/>
        <v>493.15967817091587</v>
      </c>
      <c r="N230" s="43">
        <f t="shared" si="23"/>
        <v>1014.6765143231698</v>
      </c>
      <c r="O230" s="43">
        <f t="shared" si="24"/>
        <v>173041.68048717655</v>
      </c>
    </row>
    <row r="231" spans="10:15" x14ac:dyDescent="0.2">
      <c r="J231" s="1">
        <v>222</v>
      </c>
      <c r="K231" s="43">
        <f t="shared" si="20"/>
        <v>173041.68048717655</v>
      </c>
      <c r="L231" s="43">
        <f t="shared" si="21"/>
        <v>1507.8361924940857</v>
      </c>
      <c r="M231" s="43">
        <f t="shared" si="22"/>
        <v>490.28476138033358</v>
      </c>
      <c r="N231" s="43">
        <f t="shared" si="23"/>
        <v>1017.5514311137522</v>
      </c>
      <c r="O231" s="43">
        <f t="shared" si="24"/>
        <v>172024.12905606278</v>
      </c>
    </row>
    <row r="232" spans="10:15" x14ac:dyDescent="0.2">
      <c r="J232" s="1">
        <v>223</v>
      </c>
      <c r="K232" s="43">
        <f t="shared" si="20"/>
        <v>172024.12905606278</v>
      </c>
      <c r="L232" s="43">
        <f t="shared" si="21"/>
        <v>1507.8361924940857</v>
      </c>
      <c r="M232" s="43">
        <f t="shared" si="22"/>
        <v>487.4016989921779</v>
      </c>
      <c r="N232" s="43">
        <f t="shared" si="23"/>
        <v>1020.4344935019078</v>
      </c>
      <c r="O232" s="43">
        <f t="shared" si="24"/>
        <v>171003.69456256088</v>
      </c>
    </row>
    <row r="233" spans="10:15" x14ac:dyDescent="0.2">
      <c r="J233" s="1">
        <v>224</v>
      </c>
      <c r="K233" s="43">
        <f t="shared" si="20"/>
        <v>171003.69456256088</v>
      </c>
      <c r="L233" s="43">
        <f t="shared" si="21"/>
        <v>1507.8361924940857</v>
      </c>
      <c r="M233" s="43">
        <f t="shared" si="22"/>
        <v>484.51046792725583</v>
      </c>
      <c r="N233" s="43">
        <f t="shared" si="23"/>
        <v>1023.3257245668299</v>
      </c>
      <c r="O233" s="43">
        <f t="shared" si="24"/>
        <v>169980.36883799406</v>
      </c>
    </row>
    <row r="234" spans="10:15" x14ac:dyDescent="0.2">
      <c r="J234" s="1">
        <v>225</v>
      </c>
      <c r="K234" s="43">
        <f t="shared" si="20"/>
        <v>169980.36883799406</v>
      </c>
      <c r="L234" s="43">
        <f t="shared" si="21"/>
        <v>1507.8361924940857</v>
      </c>
      <c r="M234" s="43">
        <f t="shared" si="22"/>
        <v>481.61104504098319</v>
      </c>
      <c r="N234" s="43">
        <f t="shared" si="23"/>
        <v>1026.2251474531026</v>
      </c>
      <c r="O234" s="43">
        <f t="shared" si="24"/>
        <v>168954.14369054095</v>
      </c>
    </row>
    <row r="235" spans="10:15" x14ac:dyDescent="0.2">
      <c r="J235" s="1">
        <v>226</v>
      </c>
      <c r="K235" s="43">
        <f t="shared" si="20"/>
        <v>168954.14369054095</v>
      </c>
      <c r="L235" s="43">
        <f t="shared" si="21"/>
        <v>1507.8361924940857</v>
      </c>
      <c r="M235" s="43">
        <f t="shared" si="22"/>
        <v>478.70340712319938</v>
      </c>
      <c r="N235" s="43">
        <f t="shared" si="23"/>
        <v>1029.1327853708863</v>
      </c>
      <c r="O235" s="43">
        <f t="shared" si="24"/>
        <v>167925.01090517006</v>
      </c>
    </row>
    <row r="236" spans="10:15" x14ac:dyDescent="0.2">
      <c r="J236" s="1">
        <v>227</v>
      </c>
      <c r="K236" s="43">
        <f t="shared" si="20"/>
        <v>167925.01090517006</v>
      </c>
      <c r="L236" s="43">
        <f t="shared" si="21"/>
        <v>1507.8361924940857</v>
      </c>
      <c r="M236" s="43">
        <f t="shared" si="22"/>
        <v>475.78753089798187</v>
      </c>
      <c r="N236" s="43">
        <f t="shared" si="23"/>
        <v>1032.0486615961038</v>
      </c>
      <c r="O236" s="43">
        <f t="shared" si="24"/>
        <v>166892.96224357394</v>
      </c>
    </row>
    <row r="237" spans="10:15" x14ac:dyDescent="0.2">
      <c r="J237" s="1">
        <v>228</v>
      </c>
      <c r="K237" s="43">
        <f t="shared" si="20"/>
        <v>166892.96224357394</v>
      </c>
      <c r="L237" s="43">
        <f t="shared" si="21"/>
        <v>1507.8361924940857</v>
      </c>
      <c r="M237" s="43">
        <f t="shared" si="22"/>
        <v>472.86339302345954</v>
      </c>
      <c r="N237" s="43">
        <f t="shared" si="23"/>
        <v>1034.9727994706261</v>
      </c>
      <c r="O237" s="43">
        <f t="shared" si="24"/>
        <v>165857.98944410332</v>
      </c>
    </row>
    <row r="238" spans="10:15" x14ac:dyDescent="0.2">
      <c r="J238" s="1">
        <v>229</v>
      </c>
      <c r="K238" s="43">
        <f t="shared" si="20"/>
        <v>165857.98944410332</v>
      </c>
      <c r="L238" s="43">
        <f t="shared" si="21"/>
        <v>1507.8361924940857</v>
      </c>
      <c r="M238" s="43">
        <f t="shared" si="22"/>
        <v>469.93097009162614</v>
      </c>
      <c r="N238" s="43">
        <f t="shared" si="23"/>
        <v>1037.9052224024595</v>
      </c>
      <c r="O238" s="43">
        <f t="shared" si="24"/>
        <v>164820.08422170088</v>
      </c>
    </row>
    <row r="239" spans="10:15" x14ac:dyDescent="0.2">
      <c r="J239" s="1">
        <v>230</v>
      </c>
      <c r="K239" s="43">
        <f t="shared" si="20"/>
        <v>164820.08422170088</v>
      </c>
      <c r="L239" s="43">
        <f t="shared" si="21"/>
        <v>1507.8361924940857</v>
      </c>
      <c r="M239" s="43">
        <f t="shared" si="22"/>
        <v>466.9902386281525</v>
      </c>
      <c r="N239" s="43">
        <f t="shared" si="23"/>
        <v>1040.8459538659331</v>
      </c>
      <c r="O239" s="43">
        <f t="shared" si="24"/>
        <v>163779.23826783494</v>
      </c>
    </row>
    <row r="240" spans="10:15" x14ac:dyDescent="0.2">
      <c r="J240" s="1">
        <v>231</v>
      </c>
      <c r="K240" s="43">
        <f t="shared" si="20"/>
        <v>163779.23826783494</v>
      </c>
      <c r="L240" s="43">
        <f t="shared" si="21"/>
        <v>1507.8361924940857</v>
      </c>
      <c r="M240" s="43">
        <f t="shared" si="22"/>
        <v>464.04117509219901</v>
      </c>
      <c r="N240" s="43">
        <f t="shared" si="23"/>
        <v>1043.7950174018868</v>
      </c>
      <c r="O240" s="43">
        <f t="shared" si="24"/>
        <v>162735.44325043305</v>
      </c>
    </row>
    <row r="241" spans="10:15" x14ac:dyDescent="0.2">
      <c r="J241" s="1">
        <v>232</v>
      </c>
      <c r="K241" s="43">
        <f t="shared" si="20"/>
        <v>162735.44325043305</v>
      </c>
      <c r="L241" s="43">
        <f t="shared" si="21"/>
        <v>1507.8361924940857</v>
      </c>
      <c r="M241" s="43">
        <f t="shared" si="22"/>
        <v>461.08375587622697</v>
      </c>
      <c r="N241" s="43">
        <f t="shared" si="23"/>
        <v>1046.7524366178586</v>
      </c>
      <c r="O241" s="43">
        <f t="shared" si="24"/>
        <v>161688.69081381519</v>
      </c>
    </row>
    <row r="242" spans="10:15" x14ac:dyDescent="0.2">
      <c r="J242" s="1">
        <v>233</v>
      </c>
      <c r="K242" s="43">
        <f t="shared" si="20"/>
        <v>161688.69081381519</v>
      </c>
      <c r="L242" s="43">
        <f t="shared" si="21"/>
        <v>1507.8361924940857</v>
      </c>
      <c r="M242" s="43">
        <f t="shared" si="22"/>
        <v>458.11795730580974</v>
      </c>
      <c r="N242" s="43">
        <f t="shared" si="23"/>
        <v>1049.7182351882759</v>
      </c>
      <c r="O242" s="43">
        <f t="shared" si="24"/>
        <v>160638.97257862691</v>
      </c>
    </row>
    <row r="243" spans="10:15" x14ac:dyDescent="0.2">
      <c r="J243" s="1">
        <v>234</v>
      </c>
      <c r="K243" s="43">
        <f t="shared" si="20"/>
        <v>160638.97257862691</v>
      </c>
      <c r="L243" s="43">
        <f t="shared" si="21"/>
        <v>1507.8361924940857</v>
      </c>
      <c r="M243" s="43">
        <f t="shared" si="22"/>
        <v>455.14375563944293</v>
      </c>
      <c r="N243" s="43">
        <f t="shared" si="23"/>
        <v>1052.6924368546429</v>
      </c>
      <c r="O243" s="43">
        <f t="shared" si="24"/>
        <v>159586.28014177227</v>
      </c>
    </row>
    <row r="244" spans="10:15" x14ac:dyDescent="0.2">
      <c r="J244" s="1">
        <v>235</v>
      </c>
      <c r="K244" s="43">
        <f t="shared" si="20"/>
        <v>159586.28014177227</v>
      </c>
      <c r="L244" s="43">
        <f t="shared" si="21"/>
        <v>1507.8361924940857</v>
      </c>
      <c r="M244" s="43">
        <f t="shared" si="22"/>
        <v>452.1611270683548</v>
      </c>
      <c r="N244" s="43">
        <f t="shared" si="23"/>
        <v>1055.675065425731</v>
      </c>
      <c r="O244" s="43">
        <f t="shared" si="24"/>
        <v>158530.60507634655</v>
      </c>
    </row>
    <row r="245" spans="10:15" x14ac:dyDescent="0.2">
      <c r="J245" s="1">
        <v>236</v>
      </c>
      <c r="K245" s="43">
        <f t="shared" si="20"/>
        <v>158530.60507634655</v>
      </c>
      <c r="L245" s="43">
        <f t="shared" si="21"/>
        <v>1507.8361924940857</v>
      </c>
      <c r="M245" s="43">
        <f t="shared" si="22"/>
        <v>449.17004771631525</v>
      </c>
      <c r="N245" s="43">
        <f t="shared" si="23"/>
        <v>1058.6661447777706</v>
      </c>
      <c r="O245" s="43">
        <f t="shared" si="24"/>
        <v>157471.93893156879</v>
      </c>
    </row>
    <row r="246" spans="10:15" x14ac:dyDescent="0.2">
      <c r="J246" s="1">
        <v>237</v>
      </c>
      <c r="K246" s="43">
        <f t="shared" si="20"/>
        <v>157471.93893156879</v>
      </c>
      <c r="L246" s="43">
        <f t="shared" si="21"/>
        <v>1507.8361924940857</v>
      </c>
      <c r="M246" s="43">
        <f t="shared" si="22"/>
        <v>446.17049363944494</v>
      </c>
      <c r="N246" s="43">
        <f t="shared" si="23"/>
        <v>1061.6656988546408</v>
      </c>
      <c r="O246" s="43">
        <f t="shared" si="24"/>
        <v>156410.27323271416</v>
      </c>
    </row>
    <row r="247" spans="10:15" x14ac:dyDescent="0.2">
      <c r="J247" s="1">
        <v>238</v>
      </c>
      <c r="K247" s="43">
        <f t="shared" si="20"/>
        <v>156410.27323271416</v>
      </c>
      <c r="L247" s="43">
        <f t="shared" si="21"/>
        <v>1507.8361924940857</v>
      </c>
      <c r="M247" s="43">
        <f t="shared" si="22"/>
        <v>443.1624408260235</v>
      </c>
      <c r="N247" s="43">
        <f t="shared" si="23"/>
        <v>1064.6737516680623</v>
      </c>
      <c r="O247" s="43">
        <f t="shared" si="24"/>
        <v>155345.59948104608</v>
      </c>
    </row>
    <row r="248" spans="10:15" x14ac:dyDescent="0.2">
      <c r="J248" s="1">
        <v>239</v>
      </c>
      <c r="K248" s="43">
        <f t="shared" si="20"/>
        <v>155345.59948104608</v>
      </c>
      <c r="L248" s="43">
        <f t="shared" si="21"/>
        <v>1507.8361924940857</v>
      </c>
      <c r="M248" s="43">
        <f t="shared" si="22"/>
        <v>440.14586519629728</v>
      </c>
      <c r="N248" s="43">
        <f t="shared" si="23"/>
        <v>1067.6903272977884</v>
      </c>
      <c r="O248" s="43">
        <f t="shared" si="24"/>
        <v>154277.9091537483</v>
      </c>
    </row>
    <row r="249" spans="10:15" x14ac:dyDescent="0.2">
      <c r="J249" s="1">
        <v>240</v>
      </c>
      <c r="K249" s="43">
        <f t="shared" si="20"/>
        <v>154277.9091537483</v>
      </c>
      <c r="L249" s="43">
        <f t="shared" si="21"/>
        <v>1507.8361924940857</v>
      </c>
      <c r="M249" s="43">
        <f t="shared" si="22"/>
        <v>437.1207426022869</v>
      </c>
      <c r="N249" s="43">
        <f t="shared" si="23"/>
        <v>1070.7154498917989</v>
      </c>
      <c r="O249" s="43">
        <f t="shared" si="24"/>
        <v>153207.19370385649</v>
      </c>
    </row>
    <row r="250" spans="10:15" x14ac:dyDescent="0.2">
      <c r="J250" s="1">
        <v>241</v>
      </c>
      <c r="K250" s="43">
        <f t="shared" si="20"/>
        <v>153207.19370385649</v>
      </c>
      <c r="L250" s="43">
        <f t="shared" si="21"/>
        <v>1507.8361924940857</v>
      </c>
      <c r="M250" s="43">
        <f t="shared" si="22"/>
        <v>434.08704882759343</v>
      </c>
      <c r="N250" s="43">
        <f t="shared" si="23"/>
        <v>1073.7491436664923</v>
      </c>
      <c r="O250" s="43">
        <f t="shared" si="24"/>
        <v>152133.44456018999</v>
      </c>
    </row>
    <row r="251" spans="10:15" x14ac:dyDescent="0.2">
      <c r="J251" s="1">
        <v>242</v>
      </c>
      <c r="K251" s="43">
        <f t="shared" si="20"/>
        <v>152133.44456018999</v>
      </c>
      <c r="L251" s="43">
        <f t="shared" si="21"/>
        <v>1507.8361924940857</v>
      </c>
      <c r="M251" s="43">
        <f t="shared" si="22"/>
        <v>431.04475958720502</v>
      </c>
      <c r="N251" s="43">
        <f t="shared" si="23"/>
        <v>1076.7914329068808</v>
      </c>
      <c r="O251" s="43">
        <f t="shared" si="24"/>
        <v>151056.65312728312</v>
      </c>
    </row>
    <row r="252" spans="10:15" x14ac:dyDescent="0.2">
      <c r="J252" s="1">
        <v>243</v>
      </c>
      <c r="K252" s="43">
        <f t="shared" si="20"/>
        <v>151056.65312728312</v>
      </c>
      <c r="L252" s="43">
        <f t="shared" si="21"/>
        <v>1507.8361924940857</v>
      </c>
      <c r="M252" s="43">
        <f t="shared" si="22"/>
        <v>427.99385052730219</v>
      </c>
      <c r="N252" s="43">
        <f t="shared" si="23"/>
        <v>1079.8423419667836</v>
      </c>
      <c r="O252" s="43">
        <f t="shared" si="24"/>
        <v>149976.81078531634</v>
      </c>
    </row>
    <row r="253" spans="10:15" x14ac:dyDescent="0.2">
      <c r="J253" s="1">
        <v>244</v>
      </c>
      <c r="K253" s="43">
        <f t="shared" si="20"/>
        <v>149976.81078531634</v>
      </c>
      <c r="L253" s="43">
        <f t="shared" si="21"/>
        <v>1507.8361924940857</v>
      </c>
      <c r="M253" s="43">
        <f t="shared" si="22"/>
        <v>424.93429722506301</v>
      </c>
      <c r="N253" s="43">
        <f t="shared" si="23"/>
        <v>1082.9018952690226</v>
      </c>
      <c r="O253" s="43">
        <f t="shared" si="24"/>
        <v>148893.90889004731</v>
      </c>
    </row>
    <row r="254" spans="10:15" x14ac:dyDescent="0.2">
      <c r="J254" s="1">
        <v>245</v>
      </c>
      <c r="K254" s="43">
        <f t="shared" si="20"/>
        <v>148893.90889004731</v>
      </c>
      <c r="L254" s="43">
        <f t="shared" si="21"/>
        <v>1507.8361924940857</v>
      </c>
      <c r="M254" s="43">
        <f t="shared" si="22"/>
        <v>421.86607518846745</v>
      </c>
      <c r="N254" s="43">
        <f t="shared" si="23"/>
        <v>1085.9701173056183</v>
      </c>
      <c r="O254" s="43">
        <f t="shared" si="24"/>
        <v>147807.93877274171</v>
      </c>
    </row>
    <row r="255" spans="10:15" x14ac:dyDescent="0.2">
      <c r="J255" s="1">
        <v>246</v>
      </c>
      <c r="K255" s="43">
        <f t="shared" si="20"/>
        <v>147807.93877274171</v>
      </c>
      <c r="L255" s="43">
        <f t="shared" si="21"/>
        <v>1507.8361924940857</v>
      </c>
      <c r="M255" s="43">
        <f t="shared" si="22"/>
        <v>418.78915985610155</v>
      </c>
      <c r="N255" s="43">
        <f t="shared" si="23"/>
        <v>1089.0470326379841</v>
      </c>
      <c r="O255" s="43">
        <f t="shared" si="24"/>
        <v>146718.89174010372</v>
      </c>
    </row>
    <row r="256" spans="10:15" x14ac:dyDescent="0.2">
      <c r="J256" s="1">
        <v>247</v>
      </c>
      <c r="K256" s="43">
        <f t="shared" si="20"/>
        <v>146718.89174010372</v>
      </c>
      <c r="L256" s="43">
        <f t="shared" si="21"/>
        <v>1507.8361924940857</v>
      </c>
      <c r="M256" s="43">
        <f t="shared" si="22"/>
        <v>415.70352659696056</v>
      </c>
      <c r="N256" s="43">
        <f t="shared" si="23"/>
        <v>1092.1326658971252</v>
      </c>
      <c r="O256" s="43">
        <f t="shared" si="24"/>
        <v>145626.75907420658</v>
      </c>
    </row>
    <row r="257" spans="10:15" x14ac:dyDescent="0.2">
      <c r="J257" s="1">
        <v>248</v>
      </c>
      <c r="K257" s="43">
        <f t="shared" si="20"/>
        <v>145626.75907420658</v>
      </c>
      <c r="L257" s="43">
        <f t="shared" si="21"/>
        <v>1507.8361924940857</v>
      </c>
      <c r="M257" s="43">
        <f t="shared" si="22"/>
        <v>412.60915071025198</v>
      </c>
      <c r="N257" s="43">
        <f t="shared" si="23"/>
        <v>1095.2270417838338</v>
      </c>
      <c r="O257" s="43">
        <f t="shared" si="24"/>
        <v>144531.53203242275</v>
      </c>
    </row>
    <row r="258" spans="10:15" x14ac:dyDescent="0.2">
      <c r="J258" s="1">
        <v>249</v>
      </c>
      <c r="K258" s="43">
        <f t="shared" si="20"/>
        <v>144531.53203242275</v>
      </c>
      <c r="L258" s="43">
        <f t="shared" si="21"/>
        <v>1507.8361924940857</v>
      </c>
      <c r="M258" s="43">
        <f t="shared" si="22"/>
        <v>409.50600742519782</v>
      </c>
      <c r="N258" s="43">
        <f t="shared" si="23"/>
        <v>1098.3301850688879</v>
      </c>
      <c r="O258" s="43">
        <f t="shared" si="24"/>
        <v>143433.20184735386</v>
      </c>
    </row>
    <row r="259" spans="10:15" x14ac:dyDescent="0.2">
      <c r="J259" s="1">
        <v>250</v>
      </c>
      <c r="K259" s="43">
        <f t="shared" si="20"/>
        <v>143433.20184735386</v>
      </c>
      <c r="L259" s="43">
        <f t="shared" si="21"/>
        <v>1507.8361924940857</v>
      </c>
      <c r="M259" s="43">
        <f t="shared" si="22"/>
        <v>406.39407190083597</v>
      </c>
      <c r="N259" s="43">
        <f t="shared" si="23"/>
        <v>1101.4421205932497</v>
      </c>
      <c r="O259" s="43">
        <f t="shared" si="24"/>
        <v>142331.75972676062</v>
      </c>
    </row>
    <row r="260" spans="10:15" x14ac:dyDescent="0.2">
      <c r="J260" s="1">
        <v>251</v>
      </c>
      <c r="K260" s="43">
        <f t="shared" si="20"/>
        <v>142331.75972676062</v>
      </c>
      <c r="L260" s="43">
        <f t="shared" si="21"/>
        <v>1507.8361924940857</v>
      </c>
      <c r="M260" s="43">
        <f t="shared" si="22"/>
        <v>403.27331922582175</v>
      </c>
      <c r="N260" s="43">
        <f t="shared" si="23"/>
        <v>1104.562873268264</v>
      </c>
      <c r="O260" s="43">
        <f t="shared" si="24"/>
        <v>141227.19685349235</v>
      </c>
    </row>
    <row r="261" spans="10:15" x14ac:dyDescent="0.2">
      <c r="J261" s="1">
        <v>252</v>
      </c>
      <c r="K261" s="43">
        <f t="shared" si="20"/>
        <v>141227.19685349235</v>
      </c>
      <c r="L261" s="43">
        <f t="shared" si="21"/>
        <v>1507.8361924940857</v>
      </c>
      <c r="M261" s="43">
        <f t="shared" si="22"/>
        <v>400.14372441822837</v>
      </c>
      <c r="N261" s="43">
        <f t="shared" si="23"/>
        <v>1107.6924680758573</v>
      </c>
      <c r="O261" s="43">
        <f t="shared" si="24"/>
        <v>140119.50438541648</v>
      </c>
    </row>
    <row r="262" spans="10:15" x14ac:dyDescent="0.2">
      <c r="J262" s="1">
        <v>253</v>
      </c>
      <c r="K262" s="43">
        <f t="shared" si="20"/>
        <v>140119.50438541648</v>
      </c>
      <c r="L262" s="43">
        <f t="shared" si="21"/>
        <v>1507.8361924940857</v>
      </c>
      <c r="M262" s="43">
        <f t="shared" si="22"/>
        <v>397.00526242534676</v>
      </c>
      <c r="N262" s="43">
        <f t="shared" si="23"/>
        <v>1110.830930068739</v>
      </c>
      <c r="O262" s="43">
        <f t="shared" si="24"/>
        <v>139008.67345534774</v>
      </c>
    </row>
    <row r="263" spans="10:15" x14ac:dyDescent="0.2">
      <c r="J263" s="1">
        <v>254</v>
      </c>
      <c r="K263" s="43">
        <f t="shared" si="20"/>
        <v>139008.67345534774</v>
      </c>
      <c r="L263" s="43">
        <f t="shared" si="21"/>
        <v>1507.8361924940857</v>
      </c>
      <c r="M263" s="43">
        <f t="shared" si="22"/>
        <v>393.85790812348529</v>
      </c>
      <c r="N263" s="43">
        <f t="shared" si="23"/>
        <v>1113.9782843706005</v>
      </c>
      <c r="O263" s="43">
        <f t="shared" si="24"/>
        <v>137894.69517097715</v>
      </c>
    </row>
    <row r="264" spans="10:15" x14ac:dyDescent="0.2">
      <c r="J264" s="1">
        <v>255</v>
      </c>
      <c r="K264" s="43">
        <f t="shared" si="20"/>
        <v>137894.69517097715</v>
      </c>
      <c r="L264" s="43">
        <f t="shared" si="21"/>
        <v>1507.8361924940857</v>
      </c>
      <c r="M264" s="43">
        <f t="shared" si="22"/>
        <v>390.70163631776865</v>
      </c>
      <c r="N264" s="43">
        <f t="shared" si="23"/>
        <v>1117.1345561763171</v>
      </c>
      <c r="O264" s="43">
        <f t="shared" si="24"/>
        <v>136777.56061480084</v>
      </c>
    </row>
    <row r="265" spans="10:15" x14ac:dyDescent="0.2">
      <c r="J265" s="1">
        <v>256</v>
      </c>
      <c r="K265" s="43">
        <f t="shared" si="20"/>
        <v>136777.56061480084</v>
      </c>
      <c r="L265" s="43">
        <f t="shared" si="21"/>
        <v>1507.8361924940857</v>
      </c>
      <c r="M265" s="43">
        <f t="shared" si="22"/>
        <v>387.53642174193573</v>
      </c>
      <c r="N265" s="43">
        <f t="shared" si="23"/>
        <v>1120.2997707521499</v>
      </c>
      <c r="O265" s="43">
        <f t="shared" si="24"/>
        <v>135657.26084404869</v>
      </c>
    </row>
    <row r="266" spans="10:15" x14ac:dyDescent="0.2">
      <c r="J266" s="1">
        <v>257</v>
      </c>
      <c r="K266" s="43">
        <f t="shared" si="20"/>
        <v>135657.26084404869</v>
      </c>
      <c r="L266" s="43">
        <f t="shared" si="21"/>
        <v>1507.8361924940857</v>
      </c>
      <c r="M266" s="43">
        <f t="shared" si="22"/>
        <v>384.36223905813802</v>
      </c>
      <c r="N266" s="43">
        <f t="shared" si="23"/>
        <v>1123.4739534359478</v>
      </c>
      <c r="O266" s="43">
        <f t="shared" si="24"/>
        <v>134533.78689061274</v>
      </c>
    </row>
    <row r="267" spans="10:15" x14ac:dyDescent="0.2">
      <c r="J267" s="1">
        <v>258</v>
      </c>
      <c r="K267" s="43">
        <f t="shared" si="20"/>
        <v>134533.78689061274</v>
      </c>
      <c r="L267" s="43">
        <f t="shared" si="21"/>
        <v>1507.8361924940857</v>
      </c>
      <c r="M267" s="43">
        <f t="shared" si="22"/>
        <v>381.17906285673615</v>
      </c>
      <c r="N267" s="43">
        <f t="shared" si="23"/>
        <v>1126.6571296373495</v>
      </c>
      <c r="O267" s="43">
        <f t="shared" si="24"/>
        <v>133407.1297609754</v>
      </c>
    </row>
    <row r="268" spans="10:15" x14ac:dyDescent="0.2">
      <c r="J268" s="1">
        <v>259</v>
      </c>
      <c r="K268" s="43">
        <f t="shared" si="20"/>
        <v>133407.1297609754</v>
      </c>
      <c r="L268" s="43">
        <f t="shared" si="21"/>
        <v>1507.8361924940857</v>
      </c>
      <c r="M268" s="43">
        <f t="shared" si="22"/>
        <v>377.98686765609699</v>
      </c>
      <c r="N268" s="43">
        <f t="shared" si="23"/>
        <v>1129.8493248379887</v>
      </c>
      <c r="O268" s="43">
        <f t="shared" si="24"/>
        <v>132277.2804361374</v>
      </c>
    </row>
    <row r="269" spans="10:15" x14ac:dyDescent="0.2">
      <c r="J269" s="1">
        <v>260</v>
      </c>
      <c r="K269" s="43">
        <f t="shared" ref="K269:K332" si="25">O268</f>
        <v>132277.2804361374</v>
      </c>
      <c r="L269" s="43">
        <f t="shared" ref="L269:L332" si="26">$K$7</f>
        <v>1507.8361924940857</v>
      </c>
      <c r="M269" s="43">
        <f t="shared" ref="M269:M332" si="27">K269*$K$6</f>
        <v>374.78562790238931</v>
      </c>
      <c r="N269" s="43">
        <f t="shared" ref="N269:N332" si="28">L269-M269</f>
        <v>1133.0505645916965</v>
      </c>
      <c r="O269" s="43">
        <f t="shared" ref="O269:O332" si="29">K269-N269</f>
        <v>131144.22987154571</v>
      </c>
    </row>
    <row r="270" spans="10:15" x14ac:dyDescent="0.2">
      <c r="J270" s="1">
        <v>261</v>
      </c>
      <c r="K270" s="43">
        <f t="shared" si="25"/>
        <v>131144.22987154571</v>
      </c>
      <c r="L270" s="43">
        <f t="shared" si="26"/>
        <v>1507.8361924940857</v>
      </c>
      <c r="M270" s="43">
        <f t="shared" si="27"/>
        <v>371.57531796937957</v>
      </c>
      <c r="N270" s="43">
        <f t="shared" si="28"/>
        <v>1136.2608745247062</v>
      </c>
      <c r="O270" s="43">
        <f t="shared" si="29"/>
        <v>130007.968997021</v>
      </c>
    </row>
    <row r="271" spans="10:15" x14ac:dyDescent="0.2">
      <c r="J271" s="1">
        <v>262</v>
      </c>
      <c r="K271" s="43">
        <f t="shared" si="25"/>
        <v>130007.968997021</v>
      </c>
      <c r="L271" s="43">
        <f t="shared" si="26"/>
        <v>1507.8361924940857</v>
      </c>
      <c r="M271" s="43">
        <f t="shared" si="27"/>
        <v>368.3559121582262</v>
      </c>
      <c r="N271" s="43">
        <f t="shared" si="28"/>
        <v>1139.4802803358596</v>
      </c>
      <c r="O271" s="43">
        <f t="shared" si="29"/>
        <v>128868.48871668514</v>
      </c>
    </row>
    <row r="272" spans="10:15" x14ac:dyDescent="0.2">
      <c r="J272" s="1">
        <v>263</v>
      </c>
      <c r="K272" s="43">
        <f t="shared" si="25"/>
        <v>128868.48871668514</v>
      </c>
      <c r="L272" s="43">
        <f t="shared" si="26"/>
        <v>1507.8361924940857</v>
      </c>
      <c r="M272" s="43">
        <f t="shared" si="27"/>
        <v>365.12738469727458</v>
      </c>
      <c r="N272" s="43">
        <f t="shared" si="28"/>
        <v>1142.708807796811</v>
      </c>
      <c r="O272" s="43">
        <f t="shared" si="29"/>
        <v>127725.77990888833</v>
      </c>
    </row>
    <row r="273" spans="10:15" x14ac:dyDescent="0.2">
      <c r="J273" s="1">
        <v>264</v>
      </c>
      <c r="K273" s="43">
        <f t="shared" si="25"/>
        <v>127725.77990888833</v>
      </c>
      <c r="L273" s="43">
        <f t="shared" si="26"/>
        <v>1507.8361924940857</v>
      </c>
      <c r="M273" s="43">
        <f t="shared" si="27"/>
        <v>361.88970974185031</v>
      </c>
      <c r="N273" s="43">
        <f t="shared" si="28"/>
        <v>1145.9464827522354</v>
      </c>
      <c r="O273" s="43">
        <f t="shared" si="29"/>
        <v>126579.8334261361</v>
      </c>
    </row>
    <row r="274" spans="10:15" x14ac:dyDescent="0.2">
      <c r="J274" s="1">
        <v>265</v>
      </c>
      <c r="K274" s="43">
        <f t="shared" si="25"/>
        <v>126579.8334261361</v>
      </c>
      <c r="L274" s="43">
        <f t="shared" si="26"/>
        <v>1507.8361924940857</v>
      </c>
      <c r="M274" s="43">
        <f t="shared" si="27"/>
        <v>358.6428613740523</v>
      </c>
      <c r="N274" s="43">
        <f t="shared" si="28"/>
        <v>1149.1933311200335</v>
      </c>
      <c r="O274" s="43">
        <f t="shared" si="29"/>
        <v>125430.64009501608</v>
      </c>
    </row>
    <row r="275" spans="10:15" x14ac:dyDescent="0.2">
      <c r="J275" s="1">
        <v>266</v>
      </c>
      <c r="K275" s="43">
        <f t="shared" si="25"/>
        <v>125430.64009501608</v>
      </c>
      <c r="L275" s="43">
        <f t="shared" si="26"/>
        <v>1507.8361924940857</v>
      </c>
      <c r="M275" s="43">
        <f t="shared" si="27"/>
        <v>355.38681360254554</v>
      </c>
      <c r="N275" s="43">
        <f t="shared" si="28"/>
        <v>1152.4493788915402</v>
      </c>
      <c r="O275" s="43">
        <f t="shared" si="29"/>
        <v>124278.19071612453</v>
      </c>
    </row>
    <row r="276" spans="10:15" x14ac:dyDescent="0.2">
      <c r="J276" s="1">
        <v>267</v>
      </c>
      <c r="K276" s="43">
        <f t="shared" si="25"/>
        <v>124278.19071612453</v>
      </c>
      <c r="L276" s="43">
        <f t="shared" si="26"/>
        <v>1507.8361924940857</v>
      </c>
      <c r="M276" s="43">
        <f t="shared" si="27"/>
        <v>352.12154036235285</v>
      </c>
      <c r="N276" s="43">
        <f t="shared" si="28"/>
        <v>1155.7146521317329</v>
      </c>
      <c r="O276" s="43">
        <f t="shared" si="29"/>
        <v>123122.4760639928</v>
      </c>
    </row>
    <row r="277" spans="10:15" x14ac:dyDescent="0.2">
      <c r="J277" s="1">
        <v>268</v>
      </c>
      <c r="K277" s="43">
        <f t="shared" si="25"/>
        <v>123122.4760639928</v>
      </c>
      <c r="L277" s="43">
        <f t="shared" si="26"/>
        <v>1507.8361924940857</v>
      </c>
      <c r="M277" s="43">
        <f t="shared" si="27"/>
        <v>348.84701551464627</v>
      </c>
      <c r="N277" s="43">
        <f t="shared" si="28"/>
        <v>1158.9891769794394</v>
      </c>
      <c r="O277" s="43">
        <f t="shared" si="29"/>
        <v>121963.48688701337</v>
      </c>
    </row>
    <row r="278" spans="10:15" x14ac:dyDescent="0.2">
      <c r="J278" s="1">
        <v>269</v>
      </c>
      <c r="K278" s="43">
        <f t="shared" si="25"/>
        <v>121963.48688701337</v>
      </c>
      <c r="L278" s="43">
        <f t="shared" si="26"/>
        <v>1507.8361924940857</v>
      </c>
      <c r="M278" s="43">
        <f t="shared" si="27"/>
        <v>345.56321284653791</v>
      </c>
      <c r="N278" s="43">
        <f t="shared" si="28"/>
        <v>1162.2729796475478</v>
      </c>
      <c r="O278" s="43">
        <f t="shared" si="29"/>
        <v>120801.21390736582</v>
      </c>
    </row>
    <row r="279" spans="10:15" x14ac:dyDescent="0.2">
      <c r="J279" s="1">
        <v>270</v>
      </c>
      <c r="K279" s="43">
        <f t="shared" si="25"/>
        <v>120801.21390736582</v>
      </c>
      <c r="L279" s="43">
        <f t="shared" si="26"/>
        <v>1507.8361924940857</v>
      </c>
      <c r="M279" s="43">
        <f t="shared" si="27"/>
        <v>342.27010607086982</v>
      </c>
      <c r="N279" s="43">
        <f t="shared" si="28"/>
        <v>1165.5660864232159</v>
      </c>
      <c r="O279" s="43">
        <f t="shared" si="29"/>
        <v>119635.6478209426</v>
      </c>
    </row>
    <row r="280" spans="10:15" x14ac:dyDescent="0.2">
      <c r="J280" s="1">
        <v>271</v>
      </c>
      <c r="K280" s="43">
        <f t="shared" si="25"/>
        <v>119635.6478209426</v>
      </c>
      <c r="L280" s="43">
        <f t="shared" si="26"/>
        <v>1507.8361924940857</v>
      </c>
      <c r="M280" s="43">
        <f t="shared" si="27"/>
        <v>338.96766882600406</v>
      </c>
      <c r="N280" s="43">
        <f t="shared" si="28"/>
        <v>1168.8685236680817</v>
      </c>
      <c r="O280" s="43">
        <f t="shared" si="29"/>
        <v>118466.77929727452</v>
      </c>
    </row>
    <row r="281" spans="10:15" x14ac:dyDescent="0.2">
      <c r="J281" s="1">
        <v>272</v>
      </c>
      <c r="K281" s="43">
        <f t="shared" si="25"/>
        <v>118466.77929727452</v>
      </c>
      <c r="L281" s="43">
        <f t="shared" si="26"/>
        <v>1507.8361924940857</v>
      </c>
      <c r="M281" s="43">
        <f t="shared" si="27"/>
        <v>335.65587467561119</v>
      </c>
      <c r="N281" s="43">
        <f t="shared" si="28"/>
        <v>1172.1803178184746</v>
      </c>
      <c r="O281" s="43">
        <f t="shared" si="29"/>
        <v>117294.59897945604</v>
      </c>
    </row>
    <row r="282" spans="10:15" x14ac:dyDescent="0.2">
      <c r="J282" s="1">
        <v>273</v>
      </c>
      <c r="K282" s="43">
        <f t="shared" si="25"/>
        <v>117294.59897945604</v>
      </c>
      <c r="L282" s="43">
        <f t="shared" si="26"/>
        <v>1507.8361924940857</v>
      </c>
      <c r="M282" s="43">
        <f t="shared" si="27"/>
        <v>332.33469710845884</v>
      </c>
      <c r="N282" s="43">
        <f t="shared" si="28"/>
        <v>1175.5014953856269</v>
      </c>
      <c r="O282" s="43">
        <f t="shared" si="29"/>
        <v>116119.09748407041</v>
      </c>
    </row>
    <row r="283" spans="10:15" x14ac:dyDescent="0.2">
      <c r="J283" s="1">
        <v>274</v>
      </c>
      <c r="K283" s="43">
        <f t="shared" si="25"/>
        <v>116119.09748407041</v>
      </c>
      <c r="L283" s="43">
        <f t="shared" si="26"/>
        <v>1507.8361924940857</v>
      </c>
      <c r="M283" s="43">
        <f t="shared" si="27"/>
        <v>329.00410953819954</v>
      </c>
      <c r="N283" s="43">
        <f t="shared" si="28"/>
        <v>1178.8320829558861</v>
      </c>
      <c r="O283" s="43">
        <f t="shared" si="29"/>
        <v>114940.26540111454</v>
      </c>
    </row>
    <row r="284" spans="10:15" x14ac:dyDescent="0.2">
      <c r="J284" s="1">
        <v>275</v>
      </c>
      <c r="K284" s="43">
        <f t="shared" si="25"/>
        <v>114940.26540111454</v>
      </c>
      <c r="L284" s="43">
        <f t="shared" si="26"/>
        <v>1507.8361924940857</v>
      </c>
      <c r="M284" s="43">
        <f t="shared" si="27"/>
        <v>325.66408530315789</v>
      </c>
      <c r="N284" s="43">
        <f t="shared" si="28"/>
        <v>1182.1721071909278</v>
      </c>
      <c r="O284" s="43">
        <f t="shared" si="29"/>
        <v>113758.09329392361</v>
      </c>
    </row>
    <row r="285" spans="10:15" x14ac:dyDescent="0.2">
      <c r="J285" s="1">
        <v>276</v>
      </c>
      <c r="K285" s="43">
        <f t="shared" si="25"/>
        <v>113758.09329392361</v>
      </c>
      <c r="L285" s="43">
        <f t="shared" si="26"/>
        <v>1507.8361924940857</v>
      </c>
      <c r="M285" s="43">
        <f t="shared" si="27"/>
        <v>322.31459766611692</v>
      </c>
      <c r="N285" s="43">
        <f t="shared" si="28"/>
        <v>1185.5215948279688</v>
      </c>
      <c r="O285" s="43">
        <f t="shared" si="29"/>
        <v>112572.57169909564</v>
      </c>
    </row>
    <row r="286" spans="10:15" x14ac:dyDescent="0.2">
      <c r="J286" s="1">
        <v>277</v>
      </c>
      <c r="K286" s="43">
        <f t="shared" si="25"/>
        <v>112572.57169909564</v>
      </c>
      <c r="L286" s="43">
        <f t="shared" si="26"/>
        <v>1507.8361924940857</v>
      </c>
      <c r="M286" s="43">
        <f t="shared" si="27"/>
        <v>318.95561981410435</v>
      </c>
      <c r="N286" s="43">
        <f t="shared" si="28"/>
        <v>1188.8805726799815</v>
      </c>
      <c r="O286" s="43">
        <f t="shared" si="29"/>
        <v>111383.69112641567</v>
      </c>
    </row>
    <row r="287" spans="10:15" x14ac:dyDescent="0.2">
      <c r="J287" s="1">
        <v>278</v>
      </c>
      <c r="K287" s="43">
        <f t="shared" si="25"/>
        <v>111383.69112641567</v>
      </c>
      <c r="L287" s="43">
        <f t="shared" si="26"/>
        <v>1507.8361924940857</v>
      </c>
      <c r="M287" s="43">
        <f t="shared" si="27"/>
        <v>315.58712485817773</v>
      </c>
      <c r="N287" s="43">
        <f t="shared" si="28"/>
        <v>1192.249067635908</v>
      </c>
      <c r="O287" s="43">
        <f t="shared" si="29"/>
        <v>110191.44205877976</v>
      </c>
    </row>
    <row r="288" spans="10:15" x14ac:dyDescent="0.2">
      <c r="J288" s="1">
        <v>279</v>
      </c>
      <c r="K288" s="43">
        <f t="shared" si="25"/>
        <v>110191.44205877976</v>
      </c>
      <c r="L288" s="43">
        <f t="shared" si="26"/>
        <v>1507.8361924940857</v>
      </c>
      <c r="M288" s="43">
        <f t="shared" si="27"/>
        <v>312.20908583320937</v>
      </c>
      <c r="N288" s="43">
        <f t="shared" si="28"/>
        <v>1195.6271066608763</v>
      </c>
      <c r="O288" s="43">
        <f t="shared" si="29"/>
        <v>108995.81495211889</v>
      </c>
    </row>
    <row r="289" spans="10:15" x14ac:dyDescent="0.2">
      <c r="J289" s="1">
        <v>280</v>
      </c>
      <c r="K289" s="43">
        <f t="shared" si="25"/>
        <v>108995.81495211889</v>
      </c>
      <c r="L289" s="43">
        <f t="shared" si="26"/>
        <v>1507.8361924940857</v>
      </c>
      <c r="M289" s="43">
        <f t="shared" si="27"/>
        <v>308.82147569767022</v>
      </c>
      <c r="N289" s="43">
        <f t="shared" si="28"/>
        <v>1199.0147167964155</v>
      </c>
      <c r="O289" s="43">
        <f t="shared" si="29"/>
        <v>107796.80023532247</v>
      </c>
    </row>
    <row r="290" spans="10:15" x14ac:dyDescent="0.2">
      <c r="J290" s="1">
        <v>281</v>
      </c>
      <c r="K290" s="43">
        <f t="shared" si="25"/>
        <v>107796.80023532247</v>
      </c>
      <c r="L290" s="43">
        <f t="shared" si="26"/>
        <v>1507.8361924940857</v>
      </c>
      <c r="M290" s="43">
        <f t="shared" si="27"/>
        <v>305.4242673334137</v>
      </c>
      <c r="N290" s="43">
        <f t="shared" si="28"/>
        <v>1202.4119251606721</v>
      </c>
      <c r="O290" s="43">
        <f t="shared" si="29"/>
        <v>106594.3883101618</v>
      </c>
    </row>
    <row r="291" spans="10:15" x14ac:dyDescent="0.2">
      <c r="J291" s="1">
        <v>282</v>
      </c>
      <c r="K291" s="43">
        <f t="shared" si="25"/>
        <v>106594.3883101618</v>
      </c>
      <c r="L291" s="43">
        <f t="shared" si="26"/>
        <v>1507.8361924940857</v>
      </c>
      <c r="M291" s="43">
        <f t="shared" si="27"/>
        <v>302.01743354545846</v>
      </c>
      <c r="N291" s="43">
        <f t="shared" si="28"/>
        <v>1205.8187589486272</v>
      </c>
      <c r="O291" s="43">
        <f t="shared" si="29"/>
        <v>105388.56955121316</v>
      </c>
    </row>
    <row r="292" spans="10:15" x14ac:dyDescent="0.2">
      <c r="J292" s="1">
        <v>283</v>
      </c>
      <c r="K292" s="43">
        <f t="shared" si="25"/>
        <v>105388.56955121316</v>
      </c>
      <c r="L292" s="43">
        <f t="shared" si="26"/>
        <v>1507.8361924940857</v>
      </c>
      <c r="M292" s="43">
        <f t="shared" si="27"/>
        <v>298.60094706177063</v>
      </c>
      <c r="N292" s="43">
        <f t="shared" si="28"/>
        <v>1209.235245432315</v>
      </c>
      <c r="O292" s="43">
        <f t="shared" si="29"/>
        <v>104179.33430578085</v>
      </c>
    </row>
    <row r="293" spans="10:15" x14ac:dyDescent="0.2">
      <c r="J293" s="1">
        <v>284</v>
      </c>
      <c r="K293" s="43">
        <f t="shared" si="25"/>
        <v>104179.33430578085</v>
      </c>
      <c r="L293" s="43">
        <f t="shared" si="26"/>
        <v>1507.8361924940857</v>
      </c>
      <c r="M293" s="43">
        <f t="shared" si="27"/>
        <v>295.17478053304575</v>
      </c>
      <c r="N293" s="43">
        <f t="shared" si="28"/>
        <v>1212.6614119610399</v>
      </c>
      <c r="O293" s="43">
        <f t="shared" si="29"/>
        <v>102966.67289381981</v>
      </c>
    </row>
    <row r="294" spans="10:15" x14ac:dyDescent="0.2">
      <c r="J294" s="1">
        <v>285</v>
      </c>
      <c r="K294" s="43">
        <f t="shared" si="25"/>
        <v>102966.67289381981</v>
      </c>
      <c r="L294" s="43">
        <f t="shared" si="26"/>
        <v>1507.8361924940857</v>
      </c>
      <c r="M294" s="43">
        <f t="shared" si="27"/>
        <v>291.73890653248947</v>
      </c>
      <c r="N294" s="43">
        <f t="shared" si="28"/>
        <v>1216.0972859615963</v>
      </c>
      <c r="O294" s="43">
        <f t="shared" si="29"/>
        <v>101750.57560785821</v>
      </c>
    </row>
    <row r="295" spans="10:15" x14ac:dyDescent="0.2">
      <c r="J295" s="1">
        <v>286</v>
      </c>
      <c r="K295" s="43">
        <f t="shared" si="25"/>
        <v>101750.57560785821</v>
      </c>
      <c r="L295" s="43">
        <f t="shared" si="26"/>
        <v>1507.8361924940857</v>
      </c>
      <c r="M295" s="43">
        <f t="shared" si="27"/>
        <v>288.29329755559826</v>
      </c>
      <c r="N295" s="43">
        <f t="shared" si="28"/>
        <v>1219.5428949384875</v>
      </c>
      <c r="O295" s="43">
        <f t="shared" si="29"/>
        <v>100531.03271291972</v>
      </c>
    </row>
    <row r="296" spans="10:15" x14ac:dyDescent="0.2">
      <c r="J296" s="1">
        <v>287</v>
      </c>
      <c r="K296" s="43">
        <f t="shared" si="25"/>
        <v>100531.03271291972</v>
      </c>
      <c r="L296" s="43">
        <f t="shared" si="26"/>
        <v>1507.8361924940857</v>
      </c>
      <c r="M296" s="43">
        <f t="shared" si="27"/>
        <v>284.83792601993923</v>
      </c>
      <c r="N296" s="43">
        <f t="shared" si="28"/>
        <v>1222.9982664741465</v>
      </c>
      <c r="O296" s="43">
        <f t="shared" si="29"/>
        <v>99308.034446445585</v>
      </c>
    </row>
    <row r="297" spans="10:15" x14ac:dyDescent="0.2">
      <c r="J297" s="1">
        <v>288</v>
      </c>
      <c r="K297" s="43">
        <f t="shared" si="25"/>
        <v>99308.034446445585</v>
      </c>
      <c r="L297" s="43">
        <f t="shared" si="26"/>
        <v>1507.8361924940857</v>
      </c>
      <c r="M297" s="43">
        <f t="shared" si="27"/>
        <v>281.37276426492917</v>
      </c>
      <c r="N297" s="43">
        <f t="shared" si="28"/>
        <v>1226.4634282291565</v>
      </c>
      <c r="O297" s="43">
        <f t="shared" si="29"/>
        <v>98081.571018216433</v>
      </c>
    </row>
    <row r="298" spans="10:15" x14ac:dyDescent="0.2">
      <c r="J298" s="1">
        <v>289</v>
      </c>
      <c r="K298" s="43">
        <f t="shared" si="25"/>
        <v>98081.571018216433</v>
      </c>
      <c r="L298" s="43">
        <f t="shared" si="26"/>
        <v>1507.8361924940857</v>
      </c>
      <c r="M298" s="43">
        <f t="shared" si="27"/>
        <v>277.89778455161326</v>
      </c>
      <c r="N298" s="43">
        <f t="shared" si="28"/>
        <v>1229.9384079424724</v>
      </c>
      <c r="O298" s="43">
        <f t="shared" si="29"/>
        <v>96851.632610273955</v>
      </c>
    </row>
    <row r="299" spans="10:15" x14ac:dyDescent="0.2">
      <c r="J299" s="1">
        <v>290</v>
      </c>
      <c r="K299" s="43">
        <f t="shared" si="25"/>
        <v>96851.632610273955</v>
      </c>
      <c r="L299" s="43">
        <f t="shared" si="26"/>
        <v>1507.8361924940857</v>
      </c>
      <c r="M299" s="43">
        <f t="shared" si="27"/>
        <v>274.41295906244289</v>
      </c>
      <c r="N299" s="43">
        <f t="shared" si="28"/>
        <v>1233.4232334316428</v>
      </c>
      <c r="O299" s="43">
        <f t="shared" si="29"/>
        <v>95618.209376842307</v>
      </c>
    </row>
    <row r="300" spans="10:15" x14ac:dyDescent="0.2">
      <c r="J300" s="1">
        <v>291</v>
      </c>
      <c r="K300" s="43">
        <f t="shared" si="25"/>
        <v>95618.209376842307</v>
      </c>
      <c r="L300" s="43">
        <f t="shared" si="26"/>
        <v>1507.8361924940857</v>
      </c>
      <c r="M300" s="43">
        <f t="shared" si="27"/>
        <v>270.9182599010532</v>
      </c>
      <c r="N300" s="43">
        <f t="shared" si="28"/>
        <v>1236.9179325930324</v>
      </c>
      <c r="O300" s="43">
        <f t="shared" si="29"/>
        <v>94381.291444249277</v>
      </c>
    </row>
    <row r="301" spans="10:15" x14ac:dyDescent="0.2">
      <c r="J301" s="1">
        <v>292</v>
      </c>
      <c r="K301" s="43">
        <f t="shared" si="25"/>
        <v>94381.291444249277</v>
      </c>
      <c r="L301" s="43">
        <f t="shared" si="26"/>
        <v>1507.8361924940857</v>
      </c>
      <c r="M301" s="43">
        <f t="shared" si="27"/>
        <v>267.41365909203961</v>
      </c>
      <c r="N301" s="43">
        <f t="shared" si="28"/>
        <v>1240.4225334020462</v>
      </c>
      <c r="O301" s="43">
        <f t="shared" si="29"/>
        <v>93140.868910847232</v>
      </c>
    </row>
    <row r="302" spans="10:15" x14ac:dyDescent="0.2">
      <c r="J302" s="1">
        <v>293</v>
      </c>
      <c r="K302" s="43">
        <f t="shared" si="25"/>
        <v>93140.868910847232</v>
      </c>
      <c r="L302" s="43">
        <f t="shared" si="26"/>
        <v>1507.8361924940857</v>
      </c>
      <c r="M302" s="43">
        <f t="shared" si="27"/>
        <v>263.89912858073382</v>
      </c>
      <c r="N302" s="43">
        <f t="shared" si="28"/>
        <v>1243.9370639133519</v>
      </c>
      <c r="O302" s="43">
        <f t="shared" si="29"/>
        <v>91896.931846933876</v>
      </c>
    </row>
    <row r="303" spans="10:15" x14ac:dyDescent="0.2">
      <c r="J303" s="1">
        <v>294</v>
      </c>
      <c r="K303" s="43">
        <f t="shared" si="25"/>
        <v>91896.931846933876</v>
      </c>
      <c r="L303" s="43">
        <f t="shared" si="26"/>
        <v>1507.8361924940857</v>
      </c>
      <c r="M303" s="43">
        <f t="shared" si="27"/>
        <v>260.37464023297935</v>
      </c>
      <c r="N303" s="43">
        <f t="shared" si="28"/>
        <v>1247.4615522611064</v>
      </c>
      <c r="O303" s="43">
        <f t="shared" si="29"/>
        <v>90649.470294672763</v>
      </c>
    </row>
    <row r="304" spans="10:15" x14ac:dyDescent="0.2">
      <c r="J304" s="1">
        <v>295</v>
      </c>
      <c r="K304" s="43">
        <f t="shared" si="25"/>
        <v>90649.470294672763</v>
      </c>
      <c r="L304" s="43">
        <f t="shared" si="26"/>
        <v>1507.8361924940857</v>
      </c>
      <c r="M304" s="43">
        <f t="shared" si="27"/>
        <v>256.8401658349062</v>
      </c>
      <c r="N304" s="43">
        <f t="shared" si="28"/>
        <v>1250.9960266591795</v>
      </c>
      <c r="O304" s="43">
        <f t="shared" si="29"/>
        <v>89398.474268013582</v>
      </c>
    </row>
    <row r="305" spans="10:15" x14ac:dyDescent="0.2">
      <c r="J305" s="1">
        <v>296</v>
      </c>
      <c r="K305" s="43">
        <f t="shared" si="25"/>
        <v>89398.474268013582</v>
      </c>
      <c r="L305" s="43">
        <f t="shared" si="26"/>
        <v>1507.8361924940857</v>
      </c>
      <c r="M305" s="43">
        <f t="shared" si="27"/>
        <v>253.29567709270518</v>
      </c>
      <c r="N305" s="43">
        <f t="shared" si="28"/>
        <v>1254.5405154013806</v>
      </c>
      <c r="O305" s="43">
        <f t="shared" si="29"/>
        <v>88143.933752612196</v>
      </c>
    </row>
    <row r="306" spans="10:15" x14ac:dyDescent="0.2">
      <c r="J306" s="1">
        <v>297</v>
      </c>
      <c r="K306" s="43">
        <f t="shared" si="25"/>
        <v>88143.933752612196</v>
      </c>
      <c r="L306" s="43">
        <f t="shared" si="26"/>
        <v>1507.8361924940857</v>
      </c>
      <c r="M306" s="43">
        <f t="shared" si="27"/>
        <v>249.74114563240124</v>
      </c>
      <c r="N306" s="43">
        <f t="shared" si="28"/>
        <v>1258.0950468616845</v>
      </c>
      <c r="O306" s="43">
        <f t="shared" si="29"/>
        <v>86885.838705750517</v>
      </c>
    </row>
    <row r="307" spans="10:15" x14ac:dyDescent="0.2">
      <c r="J307" s="1">
        <v>298</v>
      </c>
      <c r="K307" s="43">
        <f t="shared" si="25"/>
        <v>86885.838705750517</v>
      </c>
      <c r="L307" s="43">
        <f t="shared" si="26"/>
        <v>1507.8361924940857</v>
      </c>
      <c r="M307" s="43">
        <f t="shared" si="27"/>
        <v>246.17654299962649</v>
      </c>
      <c r="N307" s="43">
        <f t="shared" si="28"/>
        <v>1261.6596494944592</v>
      </c>
      <c r="O307" s="43">
        <f t="shared" si="29"/>
        <v>85624.179056256064</v>
      </c>
    </row>
    <row r="308" spans="10:15" x14ac:dyDescent="0.2">
      <c r="J308" s="1">
        <v>299</v>
      </c>
      <c r="K308" s="43">
        <f t="shared" si="25"/>
        <v>85624.179056256064</v>
      </c>
      <c r="L308" s="43">
        <f t="shared" si="26"/>
        <v>1507.8361924940857</v>
      </c>
      <c r="M308" s="43">
        <f t="shared" si="27"/>
        <v>242.6018406593922</v>
      </c>
      <c r="N308" s="43">
        <f t="shared" si="28"/>
        <v>1265.2343518346936</v>
      </c>
      <c r="O308" s="43">
        <f t="shared" si="29"/>
        <v>84358.944704421374</v>
      </c>
    </row>
    <row r="309" spans="10:15" x14ac:dyDescent="0.2">
      <c r="J309" s="1">
        <v>300</v>
      </c>
      <c r="K309" s="43">
        <f t="shared" si="25"/>
        <v>84358.944704421374</v>
      </c>
      <c r="L309" s="43">
        <f t="shared" si="26"/>
        <v>1507.8361924940857</v>
      </c>
      <c r="M309" s="43">
        <f t="shared" si="27"/>
        <v>239.01700999586058</v>
      </c>
      <c r="N309" s="43">
        <f t="shared" si="28"/>
        <v>1268.819182498225</v>
      </c>
      <c r="O309" s="43">
        <f t="shared" si="29"/>
        <v>83090.125521923153</v>
      </c>
    </row>
    <row r="310" spans="10:15" x14ac:dyDescent="0.2">
      <c r="J310" s="1">
        <v>301</v>
      </c>
      <c r="K310" s="43">
        <f t="shared" si="25"/>
        <v>83090.125521923153</v>
      </c>
      <c r="L310" s="43">
        <f t="shared" si="26"/>
        <v>1507.8361924940857</v>
      </c>
      <c r="M310" s="43">
        <f t="shared" si="27"/>
        <v>235.42202231211562</v>
      </c>
      <c r="N310" s="43">
        <f t="shared" si="28"/>
        <v>1272.4141701819701</v>
      </c>
      <c r="O310" s="43">
        <f t="shared" si="29"/>
        <v>81817.711351741178</v>
      </c>
    </row>
    <row r="311" spans="10:15" x14ac:dyDescent="0.2">
      <c r="J311" s="1">
        <v>302</v>
      </c>
      <c r="K311" s="43">
        <f t="shared" si="25"/>
        <v>81817.711351741178</v>
      </c>
      <c r="L311" s="43">
        <f t="shared" si="26"/>
        <v>1507.8361924940857</v>
      </c>
      <c r="M311" s="43">
        <f t="shared" si="27"/>
        <v>231.81684882993335</v>
      </c>
      <c r="N311" s="43">
        <f t="shared" si="28"/>
        <v>1276.0193436641523</v>
      </c>
      <c r="O311" s="43">
        <f t="shared" si="29"/>
        <v>80541.692008077021</v>
      </c>
    </row>
    <row r="312" spans="10:15" x14ac:dyDescent="0.2">
      <c r="J312" s="1">
        <v>303</v>
      </c>
      <c r="K312" s="43">
        <f t="shared" si="25"/>
        <v>80541.692008077021</v>
      </c>
      <c r="L312" s="43">
        <f t="shared" si="26"/>
        <v>1507.8361924940857</v>
      </c>
      <c r="M312" s="43">
        <f t="shared" si="27"/>
        <v>228.20146068955157</v>
      </c>
      <c r="N312" s="43">
        <f t="shared" si="28"/>
        <v>1279.6347318045341</v>
      </c>
      <c r="O312" s="43">
        <f t="shared" si="29"/>
        <v>79262.057276272491</v>
      </c>
    </row>
    <row r="313" spans="10:15" x14ac:dyDescent="0.2">
      <c r="J313" s="1">
        <v>304</v>
      </c>
      <c r="K313" s="43">
        <f t="shared" si="25"/>
        <v>79262.057276272491</v>
      </c>
      <c r="L313" s="43">
        <f t="shared" si="26"/>
        <v>1507.8361924940857</v>
      </c>
      <c r="M313" s="43">
        <f t="shared" si="27"/>
        <v>224.57582894943874</v>
      </c>
      <c r="N313" s="43">
        <f t="shared" si="28"/>
        <v>1283.2603635446469</v>
      </c>
      <c r="O313" s="43">
        <f t="shared" si="29"/>
        <v>77978.796912727848</v>
      </c>
    </row>
    <row r="314" spans="10:15" x14ac:dyDescent="0.2">
      <c r="J314" s="1">
        <v>305</v>
      </c>
      <c r="K314" s="43">
        <f t="shared" si="25"/>
        <v>77978.796912727848</v>
      </c>
      <c r="L314" s="43">
        <f t="shared" si="26"/>
        <v>1507.8361924940857</v>
      </c>
      <c r="M314" s="43">
        <f t="shared" si="27"/>
        <v>220.93992458606226</v>
      </c>
      <c r="N314" s="43">
        <f t="shared" si="28"/>
        <v>1286.8962679080234</v>
      </c>
      <c r="O314" s="43">
        <f t="shared" si="29"/>
        <v>76691.90064481982</v>
      </c>
    </row>
    <row r="315" spans="10:15" x14ac:dyDescent="0.2">
      <c r="J315" s="1">
        <v>306</v>
      </c>
      <c r="K315" s="43">
        <f t="shared" si="25"/>
        <v>76691.90064481982</v>
      </c>
      <c r="L315" s="43">
        <f t="shared" si="26"/>
        <v>1507.8361924940857</v>
      </c>
      <c r="M315" s="43">
        <f t="shared" si="27"/>
        <v>217.29371849365617</v>
      </c>
      <c r="N315" s="43">
        <f t="shared" si="28"/>
        <v>1290.5424740004296</v>
      </c>
      <c r="O315" s="43">
        <f t="shared" si="29"/>
        <v>75401.358170819396</v>
      </c>
    </row>
    <row r="316" spans="10:15" x14ac:dyDescent="0.2">
      <c r="J316" s="1">
        <v>307</v>
      </c>
      <c r="K316" s="43">
        <f t="shared" si="25"/>
        <v>75401.358170819396</v>
      </c>
      <c r="L316" s="43">
        <f t="shared" si="26"/>
        <v>1507.8361924940857</v>
      </c>
      <c r="M316" s="43">
        <f t="shared" si="27"/>
        <v>213.63718148398831</v>
      </c>
      <c r="N316" s="43">
        <f t="shared" si="28"/>
        <v>1294.1990110100974</v>
      </c>
      <c r="O316" s="43">
        <f t="shared" si="29"/>
        <v>74107.159159809293</v>
      </c>
    </row>
    <row r="317" spans="10:15" x14ac:dyDescent="0.2">
      <c r="J317" s="1">
        <v>308</v>
      </c>
      <c r="K317" s="43">
        <f t="shared" si="25"/>
        <v>74107.159159809293</v>
      </c>
      <c r="L317" s="43">
        <f t="shared" si="26"/>
        <v>1507.8361924940857</v>
      </c>
      <c r="M317" s="43">
        <f t="shared" si="27"/>
        <v>209.97028428612634</v>
      </c>
      <c r="N317" s="43">
        <f t="shared" si="28"/>
        <v>1297.8659082079594</v>
      </c>
      <c r="O317" s="43">
        <f t="shared" si="29"/>
        <v>72809.293251601339</v>
      </c>
    </row>
    <row r="318" spans="10:15" x14ac:dyDescent="0.2">
      <c r="J318" s="1">
        <v>309</v>
      </c>
      <c r="K318" s="43">
        <f t="shared" si="25"/>
        <v>72809.293251601339</v>
      </c>
      <c r="L318" s="43">
        <f t="shared" si="26"/>
        <v>1507.8361924940857</v>
      </c>
      <c r="M318" s="43">
        <f t="shared" si="27"/>
        <v>206.29299754620382</v>
      </c>
      <c r="N318" s="43">
        <f t="shared" si="28"/>
        <v>1301.5431949478818</v>
      </c>
      <c r="O318" s="43">
        <f t="shared" si="29"/>
        <v>71507.750056653458</v>
      </c>
    </row>
    <row r="319" spans="10:15" x14ac:dyDescent="0.2">
      <c r="J319" s="1">
        <v>310</v>
      </c>
      <c r="K319" s="43">
        <f t="shared" si="25"/>
        <v>71507.750056653458</v>
      </c>
      <c r="L319" s="43">
        <f t="shared" si="26"/>
        <v>1507.8361924940857</v>
      </c>
      <c r="M319" s="43">
        <f t="shared" si="27"/>
        <v>202.6052918271848</v>
      </c>
      <c r="N319" s="43">
        <f t="shared" si="28"/>
        <v>1305.2309006669009</v>
      </c>
      <c r="O319" s="43">
        <f t="shared" si="29"/>
        <v>70202.519155986563</v>
      </c>
    </row>
    <row r="320" spans="10:15" x14ac:dyDescent="0.2">
      <c r="J320" s="1">
        <v>311</v>
      </c>
      <c r="K320" s="43">
        <f t="shared" si="25"/>
        <v>70202.519155986563</v>
      </c>
      <c r="L320" s="43">
        <f t="shared" si="26"/>
        <v>1507.8361924940857</v>
      </c>
      <c r="M320" s="43">
        <f t="shared" si="27"/>
        <v>198.9071376086286</v>
      </c>
      <c r="N320" s="43">
        <f t="shared" si="28"/>
        <v>1308.9290548854572</v>
      </c>
      <c r="O320" s="43">
        <f t="shared" si="29"/>
        <v>68893.590101101101</v>
      </c>
    </row>
    <row r="321" spans="10:15" x14ac:dyDescent="0.2">
      <c r="J321" s="1">
        <v>312</v>
      </c>
      <c r="K321" s="43">
        <f t="shared" si="25"/>
        <v>68893.590101101101</v>
      </c>
      <c r="L321" s="43">
        <f t="shared" si="26"/>
        <v>1507.8361924940857</v>
      </c>
      <c r="M321" s="43">
        <f t="shared" si="27"/>
        <v>195.19850528645313</v>
      </c>
      <c r="N321" s="43">
        <f t="shared" si="28"/>
        <v>1312.6376872076326</v>
      </c>
      <c r="O321" s="43">
        <f t="shared" si="29"/>
        <v>67580.952413893465</v>
      </c>
    </row>
    <row r="322" spans="10:15" x14ac:dyDescent="0.2">
      <c r="J322" s="1">
        <v>313</v>
      </c>
      <c r="K322" s="43">
        <f t="shared" si="25"/>
        <v>67580.952413893465</v>
      </c>
      <c r="L322" s="43">
        <f t="shared" si="26"/>
        <v>1507.8361924940857</v>
      </c>
      <c r="M322" s="43">
        <f t="shared" si="27"/>
        <v>191.47936517269815</v>
      </c>
      <c r="N322" s="43">
        <f t="shared" si="28"/>
        <v>1316.3568273213875</v>
      </c>
      <c r="O322" s="43">
        <f t="shared" si="29"/>
        <v>66264.595586572075</v>
      </c>
    </row>
    <row r="323" spans="10:15" x14ac:dyDescent="0.2">
      <c r="J323" s="1">
        <v>314</v>
      </c>
      <c r="K323" s="43">
        <f t="shared" si="25"/>
        <v>66264.595586572075</v>
      </c>
      <c r="L323" s="43">
        <f t="shared" si="26"/>
        <v>1507.8361924940857</v>
      </c>
      <c r="M323" s="43">
        <f t="shared" si="27"/>
        <v>187.74968749528756</v>
      </c>
      <c r="N323" s="43">
        <f t="shared" si="28"/>
        <v>1320.0865049987981</v>
      </c>
      <c r="O323" s="43">
        <f t="shared" si="29"/>
        <v>64944.509081573276</v>
      </c>
    </row>
    <row r="324" spans="10:15" x14ac:dyDescent="0.2">
      <c r="J324" s="1">
        <v>315</v>
      </c>
      <c r="K324" s="43">
        <f t="shared" si="25"/>
        <v>64944.509081573276</v>
      </c>
      <c r="L324" s="43">
        <f t="shared" si="26"/>
        <v>1507.8361924940857</v>
      </c>
      <c r="M324" s="43">
        <f t="shared" si="27"/>
        <v>184.00944239779096</v>
      </c>
      <c r="N324" s="43">
        <f t="shared" si="28"/>
        <v>1323.8267500962947</v>
      </c>
      <c r="O324" s="43">
        <f t="shared" si="29"/>
        <v>63620.682331476979</v>
      </c>
    </row>
    <row r="325" spans="10:15" x14ac:dyDescent="0.2">
      <c r="J325" s="1">
        <v>316</v>
      </c>
      <c r="K325" s="43">
        <f t="shared" si="25"/>
        <v>63620.682331476979</v>
      </c>
      <c r="L325" s="43">
        <f t="shared" si="26"/>
        <v>1507.8361924940857</v>
      </c>
      <c r="M325" s="43">
        <f t="shared" si="27"/>
        <v>180.25859993918479</v>
      </c>
      <c r="N325" s="43">
        <f t="shared" si="28"/>
        <v>1327.577592554901</v>
      </c>
      <c r="O325" s="43">
        <f t="shared" si="29"/>
        <v>62293.104738922077</v>
      </c>
    </row>
    <row r="326" spans="10:15" x14ac:dyDescent="0.2">
      <c r="J326" s="1">
        <v>317</v>
      </c>
      <c r="K326" s="43">
        <f t="shared" si="25"/>
        <v>62293.104738922077</v>
      </c>
      <c r="L326" s="43">
        <f t="shared" si="26"/>
        <v>1507.8361924940857</v>
      </c>
      <c r="M326" s="43">
        <f t="shared" si="27"/>
        <v>176.49713009361255</v>
      </c>
      <c r="N326" s="43">
        <f t="shared" si="28"/>
        <v>1331.3390624004733</v>
      </c>
      <c r="O326" s="43">
        <f t="shared" si="29"/>
        <v>60961.765676521602</v>
      </c>
    </row>
    <row r="327" spans="10:15" x14ac:dyDescent="0.2">
      <c r="J327" s="1">
        <v>318</v>
      </c>
      <c r="K327" s="43">
        <f t="shared" si="25"/>
        <v>60961.765676521602</v>
      </c>
      <c r="L327" s="43">
        <f t="shared" si="26"/>
        <v>1507.8361924940857</v>
      </c>
      <c r="M327" s="43">
        <f t="shared" si="27"/>
        <v>172.72500275014454</v>
      </c>
      <c r="N327" s="43">
        <f t="shared" si="28"/>
        <v>1335.1111897439412</v>
      </c>
      <c r="O327" s="43">
        <f t="shared" si="29"/>
        <v>59626.654486777661</v>
      </c>
    </row>
    <row r="328" spans="10:15" x14ac:dyDescent="0.2">
      <c r="J328" s="1">
        <v>319</v>
      </c>
      <c r="K328" s="43">
        <f t="shared" si="25"/>
        <v>59626.654486777661</v>
      </c>
      <c r="L328" s="43">
        <f t="shared" si="26"/>
        <v>1507.8361924940857</v>
      </c>
      <c r="M328" s="43">
        <f t="shared" si="27"/>
        <v>168.94218771253671</v>
      </c>
      <c r="N328" s="43">
        <f t="shared" si="28"/>
        <v>1338.894004781549</v>
      </c>
      <c r="O328" s="43">
        <f t="shared" si="29"/>
        <v>58287.760481996113</v>
      </c>
    </row>
    <row r="329" spans="10:15" x14ac:dyDescent="0.2">
      <c r="J329" s="1">
        <v>320</v>
      </c>
      <c r="K329" s="43">
        <f t="shared" si="25"/>
        <v>58287.760481996113</v>
      </c>
      <c r="L329" s="43">
        <f t="shared" si="26"/>
        <v>1507.8361924940857</v>
      </c>
      <c r="M329" s="43">
        <f t="shared" si="27"/>
        <v>165.14865469898899</v>
      </c>
      <c r="N329" s="43">
        <f t="shared" si="28"/>
        <v>1342.6875377950967</v>
      </c>
      <c r="O329" s="43">
        <f t="shared" si="29"/>
        <v>56945.072944201012</v>
      </c>
    </row>
    <row r="330" spans="10:15" x14ac:dyDescent="0.2">
      <c r="J330" s="1">
        <v>321</v>
      </c>
      <c r="K330" s="43">
        <f t="shared" si="25"/>
        <v>56945.072944201012</v>
      </c>
      <c r="L330" s="43">
        <f t="shared" si="26"/>
        <v>1507.8361924940857</v>
      </c>
      <c r="M330" s="43">
        <f t="shared" si="27"/>
        <v>161.34437334190287</v>
      </c>
      <c r="N330" s="43">
        <f t="shared" si="28"/>
        <v>1346.4918191521829</v>
      </c>
      <c r="O330" s="43">
        <f t="shared" si="29"/>
        <v>55598.581125048833</v>
      </c>
    </row>
    <row r="331" spans="10:15" x14ac:dyDescent="0.2">
      <c r="J331" s="1">
        <v>322</v>
      </c>
      <c r="K331" s="43">
        <f t="shared" si="25"/>
        <v>55598.581125048833</v>
      </c>
      <c r="L331" s="43">
        <f t="shared" si="26"/>
        <v>1507.8361924940857</v>
      </c>
      <c r="M331" s="43">
        <f t="shared" si="27"/>
        <v>157.52931318763837</v>
      </c>
      <c r="N331" s="43">
        <f t="shared" si="28"/>
        <v>1350.3068793064474</v>
      </c>
      <c r="O331" s="43">
        <f t="shared" si="29"/>
        <v>54248.274245742388</v>
      </c>
    </row>
    <row r="332" spans="10:15" x14ac:dyDescent="0.2">
      <c r="J332" s="1">
        <v>323</v>
      </c>
      <c r="K332" s="43">
        <f t="shared" si="25"/>
        <v>54248.274245742388</v>
      </c>
      <c r="L332" s="43">
        <f t="shared" si="26"/>
        <v>1507.8361924940857</v>
      </c>
      <c r="M332" s="43">
        <f t="shared" si="27"/>
        <v>153.70344369627011</v>
      </c>
      <c r="N332" s="43">
        <f t="shared" si="28"/>
        <v>1354.1327487978156</v>
      </c>
      <c r="O332" s="43">
        <f t="shared" si="29"/>
        <v>52894.141496944576</v>
      </c>
    </row>
    <row r="333" spans="10:15" x14ac:dyDescent="0.2">
      <c r="J333" s="1">
        <v>324</v>
      </c>
      <c r="K333" s="43">
        <f t="shared" ref="K333:K370" si="30">O332</f>
        <v>52894.141496944576</v>
      </c>
      <c r="L333" s="43">
        <f t="shared" ref="L333:L370" si="31">$K$7</f>
        <v>1507.8361924940857</v>
      </c>
      <c r="M333" s="43">
        <f t="shared" ref="M333:M370" si="32">K333*$K$6</f>
        <v>149.86673424134298</v>
      </c>
      <c r="N333" s="43">
        <f t="shared" ref="N333:N370" si="33">L333-M333</f>
        <v>1357.9694582527427</v>
      </c>
      <c r="O333" s="43">
        <f t="shared" ref="O333:O370" si="34">K333-N333</f>
        <v>51536.172038691831</v>
      </c>
    </row>
    <row r="334" spans="10:15" x14ac:dyDescent="0.2">
      <c r="J334" s="1">
        <v>325</v>
      </c>
      <c r="K334" s="43">
        <f t="shared" si="30"/>
        <v>51536.172038691831</v>
      </c>
      <c r="L334" s="43">
        <f t="shared" si="31"/>
        <v>1507.8361924940857</v>
      </c>
      <c r="M334" s="43">
        <f t="shared" si="32"/>
        <v>146.01915410962687</v>
      </c>
      <c r="N334" s="43">
        <f t="shared" si="33"/>
        <v>1361.8170383844588</v>
      </c>
      <c r="O334" s="43">
        <f t="shared" si="34"/>
        <v>50174.355000307376</v>
      </c>
    </row>
    <row r="335" spans="10:15" x14ac:dyDescent="0.2">
      <c r="J335" s="1">
        <v>326</v>
      </c>
      <c r="K335" s="43">
        <f t="shared" si="30"/>
        <v>50174.355000307376</v>
      </c>
      <c r="L335" s="43">
        <f t="shared" si="31"/>
        <v>1507.8361924940857</v>
      </c>
      <c r="M335" s="43">
        <f t="shared" si="32"/>
        <v>142.1606725008709</v>
      </c>
      <c r="N335" s="43">
        <f t="shared" si="33"/>
        <v>1365.6755199932147</v>
      </c>
      <c r="O335" s="43">
        <f t="shared" si="34"/>
        <v>48808.67948031416</v>
      </c>
    </row>
    <row r="336" spans="10:15" x14ac:dyDescent="0.2">
      <c r="J336" s="1">
        <v>327</v>
      </c>
      <c r="K336" s="43">
        <f t="shared" si="30"/>
        <v>48808.67948031416</v>
      </c>
      <c r="L336" s="43">
        <f t="shared" si="31"/>
        <v>1507.8361924940857</v>
      </c>
      <c r="M336" s="43">
        <f t="shared" si="32"/>
        <v>138.29125852755681</v>
      </c>
      <c r="N336" s="43">
        <f t="shared" si="33"/>
        <v>1369.5449339665288</v>
      </c>
      <c r="O336" s="43">
        <f t="shared" si="34"/>
        <v>47439.134546347632</v>
      </c>
    </row>
    <row r="337" spans="10:15" x14ac:dyDescent="0.2">
      <c r="J337" s="1">
        <v>328</v>
      </c>
      <c r="K337" s="43">
        <f t="shared" si="30"/>
        <v>47439.134546347632</v>
      </c>
      <c r="L337" s="43">
        <f t="shared" si="31"/>
        <v>1507.8361924940857</v>
      </c>
      <c r="M337" s="43">
        <f t="shared" si="32"/>
        <v>134.41088121465162</v>
      </c>
      <c r="N337" s="43">
        <f t="shared" si="33"/>
        <v>1373.425311279434</v>
      </c>
      <c r="O337" s="43">
        <f t="shared" si="34"/>
        <v>46065.7092350682</v>
      </c>
    </row>
    <row r="338" spans="10:15" x14ac:dyDescent="0.2">
      <c r="J338" s="1">
        <v>329</v>
      </c>
      <c r="K338" s="43">
        <f t="shared" si="30"/>
        <v>46065.7092350682</v>
      </c>
      <c r="L338" s="43">
        <f t="shared" si="31"/>
        <v>1507.8361924940857</v>
      </c>
      <c r="M338" s="43">
        <f t="shared" si="32"/>
        <v>130.51950949935991</v>
      </c>
      <c r="N338" s="43">
        <f t="shared" si="33"/>
        <v>1377.3166829947259</v>
      </c>
      <c r="O338" s="43">
        <f t="shared" si="34"/>
        <v>44688.392552073477</v>
      </c>
    </row>
    <row r="339" spans="10:15" x14ac:dyDescent="0.2">
      <c r="J339" s="1">
        <v>330</v>
      </c>
      <c r="K339" s="43">
        <f t="shared" si="30"/>
        <v>44688.392552073477</v>
      </c>
      <c r="L339" s="43">
        <f t="shared" si="31"/>
        <v>1507.8361924940857</v>
      </c>
      <c r="M339" s="43">
        <f t="shared" si="32"/>
        <v>126.61711223087487</v>
      </c>
      <c r="N339" s="43">
        <f t="shared" si="33"/>
        <v>1381.2190802632108</v>
      </c>
      <c r="O339" s="43">
        <f t="shared" si="34"/>
        <v>43307.173471810267</v>
      </c>
    </row>
    <row r="340" spans="10:15" x14ac:dyDescent="0.2">
      <c r="J340" s="1">
        <v>331</v>
      </c>
      <c r="K340" s="43">
        <f t="shared" si="30"/>
        <v>43307.173471810267</v>
      </c>
      <c r="L340" s="43">
        <f t="shared" si="31"/>
        <v>1507.8361924940857</v>
      </c>
      <c r="M340" s="43">
        <f t="shared" si="32"/>
        <v>122.7036581701291</v>
      </c>
      <c r="N340" s="43">
        <f t="shared" si="33"/>
        <v>1385.1325343239566</v>
      </c>
      <c r="O340" s="43">
        <f t="shared" si="34"/>
        <v>41922.040937486308</v>
      </c>
    </row>
    <row r="341" spans="10:15" x14ac:dyDescent="0.2">
      <c r="J341" s="1">
        <v>332</v>
      </c>
      <c r="K341" s="43">
        <f t="shared" si="30"/>
        <v>41922.040937486308</v>
      </c>
      <c r="L341" s="43">
        <f t="shared" si="31"/>
        <v>1507.8361924940857</v>
      </c>
      <c r="M341" s="43">
        <f t="shared" si="32"/>
        <v>118.77911598954455</v>
      </c>
      <c r="N341" s="43">
        <f t="shared" si="33"/>
        <v>1389.0570765045411</v>
      </c>
      <c r="O341" s="43">
        <f t="shared" si="34"/>
        <v>40532.983860981767</v>
      </c>
    </row>
    <row r="342" spans="10:15" x14ac:dyDescent="0.2">
      <c r="J342" s="1">
        <v>333</v>
      </c>
      <c r="K342" s="43">
        <f t="shared" si="30"/>
        <v>40532.983860981767</v>
      </c>
      <c r="L342" s="43">
        <f t="shared" si="31"/>
        <v>1507.8361924940857</v>
      </c>
      <c r="M342" s="43">
        <f t="shared" si="32"/>
        <v>114.84345427278168</v>
      </c>
      <c r="N342" s="43">
        <f t="shared" si="33"/>
        <v>1392.9927382213041</v>
      </c>
      <c r="O342" s="43">
        <f t="shared" si="34"/>
        <v>39139.991122760461</v>
      </c>
    </row>
    <row r="343" spans="10:15" x14ac:dyDescent="0.2">
      <c r="J343" s="1">
        <v>334</v>
      </c>
      <c r="K343" s="43">
        <f t="shared" si="30"/>
        <v>39139.991122760461</v>
      </c>
      <c r="L343" s="43">
        <f t="shared" si="31"/>
        <v>1507.8361924940857</v>
      </c>
      <c r="M343" s="43">
        <f t="shared" si="32"/>
        <v>110.89664151448798</v>
      </c>
      <c r="N343" s="43">
        <f t="shared" si="33"/>
        <v>1396.9395509795977</v>
      </c>
      <c r="O343" s="43">
        <f t="shared" si="34"/>
        <v>37743.051571780859</v>
      </c>
    </row>
    <row r="344" spans="10:15" x14ac:dyDescent="0.2">
      <c r="J344" s="1">
        <v>335</v>
      </c>
      <c r="K344" s="43">
        <f t="shared" si="30"/>
        <v>37743.051571780859</v>
      </c>
      <c r="L344" s="43">
        <f t="shared" si="31"/>
        <v>1507.8361924940857</v>
      </c>
      <c r="M344" s="43">
        <f t="shared" si="32"/>
        <v>106.93864612004577</v>
      </c>
      <c r="N344" s="43">
        <f t="shared" si="33"/>
        <v>1400.8975463740398</v>
      </c>
      <c r="O344" s="43">
        <f t="shared" si="34"/>
        <v>36342.154025406817</v>
      </c>
    </row>
    <row r="345" spans="10:15" x14ac:dyDescent="0.2">
      <c r="J345" s="1">
        <v>336</v>
      </c>
      <c r="K345" s="43">
        <f t="shared" si="30"/>
        <v>36342.154025406817</v>
      </c>
      <c r="L345" s="43">
        <f t="shared" si="31"/>
        <v>1507.8361924940857</v>
      </c>
      <c r="M345" s="43">
        <f t="shared" si="32"/>
        <v>102.96943640531933</v>
      </c>
      <c r="N345" s="43">
        <f t="shared" si="33"/>
        <v>1404.8667560887664</v>
      </c>
      <c r="O345" s="43">
        <f t="shared" si="34"/>
        <v>34937.287269318047</v>
      </c>
    </row>
    <row r="346" spans="10:15" x14ac:dyDescent="0.2">
      <c r="J346" s="1">
        <v>337</v>
      </c>
      <c r="K346" s="43">
        <f t="shared" si="30"/>
        <v>34937.287269318047</v>
      </c>
      <c r="L346" s="43">
        <f t="shared" si="31"/>
        <v>1507.8361924940857</v>
      </c>
      <c r="M346" s="43">
        <f t="shared" si="32"/>
        <v>98.988980596401134</v>
      </c>
      <c r="N346" s="43">
        <f t="shared" si="33"/>
        <v>1408.8472118976845</v>
      </c>
      <c r="O346" s="43">
        <f t="shared" si="34"/>
        <v>33528.440057420361</v>
      </c>
    </row>
    <row r="347" spans="10:15" x14ac:dyDescent="0.2">
      <c r="J347" s="1">
        <v>338</v>
      </c>
      <c r="K347" s="43">
        <f t="shared" si="30"/>
        <v>33528.440057420361</v>
      </c>
      <c r="L347" s="43">
        <f t="shared" si="31"/>
        <v>1507.8361924940857</v>
      </c>
      <c r="M347" s="43">
        <f t="shared" si="32"/>
        <v>94.997246829357692</v>
      </c>
      <c r="N347" s="43">
        <f t="shared" si="33"/>
        <v>1412.838945664728</v>
      </c>
      <c r="O347" s="43">
        <f t="shared" si="34"/>
        <v>32115.601111755634</v>
      </c>
    </row>
    <row r="348" spans="10:15" x14ac:dyDescent="0.2">
      <c r="J348" s="1">
        <v>339</v>
      </c>
      <c r="K348" s="43">
        <f t="shared" si="30"/>
        <v>32115.601111755634</v>
      </c>
      <c r="L348" s="43">
        <f t="shared" si="31"/>
        <v>1507.8361924940857</v>
      </c>
      <c r="M348" s="43">
        <f t="shared" si="32"/>
        <v>90.994203149974297</v>
      </c>
      <c r="N348" s="43">
        <f t="shared" si="33"/>
        <v>1416.8419893441114</v>
      </c>
      <c r="O348" s="43">
        <f t="shared" si="34"/>
        <v>30698.759122411524</v>
      </c>
    </row>
    <row r="349" spans="10:15" x14ac:dyDescent="0.2">
      <c r="J349" s="1">
        <v>340</v>
      </c>
      <c r="K349" s="43">
        <f t="shared" si="30"/>
        <v>30698.759122411524</v>
      </c>
      <c r="L349" s="43">
        <f t="shared" si="31"/>
        <v>1507.8361924940857</v>
      </c>
      <c r="M349" s="43">
        <f t="shared" si="32"/>
        <v>86.979817513499327</v>
      </c>
      <c r="N349" s="43">
        <f t="shared" si="33"/>
        <v>1420.8563749805865</v>
      </c>
      <c r="O349" s="43">
        <f t="shared" si="34"/>
        <v>29277.902747430937</v>
      </c>
    </row>
    <row r="350" spans="10:15" x14ac:dyDescent="0.2">
      <c r="J350" s="1">
        <v>341</v>
      </c>
      <c r="K350" s="43">
        <f t="shared" si="30"/>
        <v>29277.902747430937</v>
      </c>
      <c r="L350" s="43">
        <f t="shared" si="31"/>
        <v>1507.8361924940857</v>
      </c>
      <c r="M350" s="43">
        <f t="shared" si="32"/>
        <v>82.954057784387658</v>
      </c>
      <c r="N350" s="43">
        <f t="shared" si="33"/>
        <v>1424.882134709698</v>
      </c>
      <c r="O350" s="43">
        <f t="shared" si="34"/>
        <v>27853.02061272124</v>
      </c>
    </row>
    <row r="351" spans="10:15" x14ac:dyDescent="0.2">
      <c r="J351" s="1">
        <v>342</v>
      </c>
      <c r="K351" s="43">
        <f t="shared" si="30"/>
        <v>27853.02061272124</v>
      </c>
      <c r="L351" s="43">
        <f t="shared" si="31"/>
        <v>1507.8361924940857</v>
      </c>
      <c r="M351" s="43">
        <f t="shared" si="32"/>
        <v>78.916891736043524</v>
      </c>
      <c r="N351" s="43">
        <f t="shared" si="33"/>
        <v>1428.9193007580423</v>
      </c>
      <c r="O351" s="43">
        <f t="shared" si="34"/>
        <v>26424.101311963197</v>
      </c>
    </row>
    <row r="352" spans="10:15" x14ac:dyDescent="0.2">
      <c r="J352" s="1">
        <v>343</v>
      </c>
      <c r="K352" s="43">
        <f t="shared" si="30"/>
        <v>26424.101311963197</v>
      </c>
      <c r="L352" s="43">
        <f t="shared" si="31"/>
        <v>1507.8361924940857</v>
      </c>
      <c r="M352" s="43">
        <f t="shared" si="32"/>
        <v>74.868287050562401</v>
      </c>
      <c r="N352" s="43">
        <f t="shared" si="33"/>
        <v>1432.9679054435233</v>
      </c>
      <c r="O352" s="43">
        <f t="shared" si="34"/>
        <v>24991.133406519675</v>
      </c>
    </row>
    <row r="353" spans="10:15" x14ac:dyDescent="0.2">
      <c r="J353" s="1">
        <v>344</v>
      </c>
      <c r="K353" s="43">
        <f t="shared" si="30"/>
        <v>24991.133406519675</v>
      </c>
      <c r="L353" s="43">
        <f t="shared" si="31"/>
        <v>1507.8361924940857</v>
      </c>
      <c r="M353" s="43">
        <f t="shared" si="32"/>
        <v>70.808211318472416</v>
      </c>
      <c r="N353" s="43">
        <f t="shared" si="33"/>
        <v>1437.0279811756134</v>
      </c>
      <c r="O353" s="43">
        <f t="shared" si="34"/>
        <v>23554.105425344063</v>
      </c>
    </row>
    <row r="354" spans="10:15" x14ac:dyDescent="0.2">
      <c r="J354" s="1">
        <v>345</v>
      </c>
      <c r="K354" s="43">
        <f t="shared" si="30"/>
        <v>23554.105425344063</v>
      </c>
      <c r="L354" s="43">
        <f t="shared" si="31"/>
        <v>1507.8361924940857</v>
      </c>
      <c r="M354" s="43">
        <f t="shared" si="32"/>
        <v>66.736632038474852</v>
      </c>
      <c r="N354" s="43">
        <f t="shared" si="33"/>
        <v>1441.0995604556108</v>
      </c>
      <c r="O354" s="43">
        <f t="shared" si="34"/>
        <v>22113.005864888451</v>
      </c>
    </row>
    <row r="355" spans="10:15" x14ac:dyDescent="0.2">
      <c r="J355" s="1">
        <v>346</v>
      </c>
      <c r="K355" s="43">
        <f t="shared" si="30"/>
        <v>22113.005864888451</v>
      </c>
      <c r="L355" s="43">
        <f t="shared" si="31"/>
        <v>1507.8361924940857</v>
      </c>
      <c r="M355" s="43">
        <f t="shared" si="32"/>
        <v>62.653516617183953</v>
      </c>
      <c r="N355" s="43">
        <f t="shared" si="33"/>
        <v>1445.1826758769018</v>
      </c>
      <c r="O355" s="43">
        <f t="shared" si="34"/>
        <v>20667.823189011549</v>
      </c>
    </row>
    <row r="356" spans="10:15" x14ac:dyDescent="0.2">
      <c r="J356" s="1">
        <v>347</v>
      </c>
      <c r="K356" s="43">
        <f t="shared" si="30"/>
        <v>20667.823189011549</v>
      </c>
      <c r="L356" s="43">
        <f t="shared" si="31"/>
        <v>1507.8361924940857</v>
      </c>
      <c r="M356" s="43">
        <f t="shared" si="32"/>
        <v>58.558832368866064</v>
      </c>
      <c r="N356" s="43">
        <f t="shared" si="33"/>
        <v>1449.2773601252197</v>
      </c>
      <c r="O356" s="43">
        <f t="shared" si="34"/>
        <v>19218.54582888633</v>
      </c>
    </row>
    <row r="357" spans="10:15" x14ac:dyDescent="0.2">
      <c r="J357" s="1">
        <v>348</v>
      </c>
      <c r="K357" s="43">
        <f t="shared" si="30"/>
        <v>19218.54582888633</v>
      </c>
      <c r="L357" s="43">
        <f t="shared" si="31"/>
        <v>1507.8361924940857</v>
      </c>
      <c r="M357" s="43">
        <f t="shared" si="32"/>
        <v>54.452546515177936</v>
      </c>
      <c r="N357" s="43">
        <f t="shared" si="33"/>
        <v>1453.3836459789077</v>
      </c>
      <c r="O357" s="43">
        <f t="shared" si="34"/>
        <v>17765.162182907421</v>
      </c>
    </row>
    <row r="358" spans="10:15" x14ac:dyDescent="0.2">
      <c r="J358" s="1">
        <v>349</v>
      </c>
      <c r="K358" s="43">
        <f t="shared" si="30"/>
        <v>17765.162182907421</v>
      </c>
      <c r="L358" s="43">
        <f t="shared" si="31"/>
        <v>1507.8361924940857</v>
      </c>
      <c r="M358" s="43">
        <f t="shared" si="32"/>
        <v>50.334626184904366</v>
      </c>
      <c r="N358" s="43">
        <f t="shared" si="33"/>
        <v>1457.5015663091813</v>
      </c>
      <c r="O358" s="43">
        <f t="shared" si="34"/>
        <v>16307.660616598239</v>
      </c>
    </row>
    <row r="359" spans="10:15" x14ac:dyDescent="0.2">
      <c r="J359" s="1">
        <v>350</v>
      </c>
      <c r="K359" s="43">
        <f t="shared" si="30"/>
        <v>16307.660616598239</v>
      </c>
      <c r="L359" s="43">
        <f t="shared" si="31"/>
        <v>1507.8361924940857</v>
      </c>
      <c r="M359" s="43">
        <f t="shared" si="32"/>
        <v>46.205038413695014</v>
      </c>
      <c r="N359" s="43">
        <f t="shared" si="33"/>
        <v>1461.6311540803906</v>
      </c>
      <c r="O359" s="43">
        <f t="shared" si="34"/>
        <v>14846.029462517849</v>
      </c>
    </row>
    <row r="360" spans="10:15" x14ac:dyDescent="0.2">
      <c r="J360" s="1">
        <v>351</v>
      </c>
      <c r="K360" s="43">
        <f t="shared" si="30"/>
        <v>14846.029462517849</v>
      </c>
      <c r="L360" s="43">
        <f t="shared" si="31"/>
        <v>1507.8361924940857</v>
      </c>
      <c r="M360" s="43">
        <f t="shared" si="32"/>
        <v>42.063750143800576</v>
      </c>
      <c r="N360" s="43">
        <f t="shared" si="33"/>
        <v>1465.772442350285</v>
      </c>
      <c r="O360" s="43">
        <f t="shared" si="34"/>
        <v>13380.257020167563</v>
      </c>
    </row>
    <row r="361" spans="10:15" x14ac:dyDescent="0.2">
      <c r="J361" s="1">
        <v>352</v>
      </c>
      <c r="K361" s="43">
        <f t="shared" si="30"/>
        <v>13380.257020167563</v>
      </c>
      <c r="L361" s="43">
        <f t="shared" si="31"/>
        <v>1507.8361924940857</v>
      </c>
      <c r="M361" s="43">
        <f t="shared" si="32"/>
        <v>37.9107282238081</v>
      </c>
      <c r="N361" s="43">
        <f t="shared" si="33"/>
        <v>1469.9254642702776</v>
      </c>
      <c r="O361" s="43">
        <f t="shared" si="34"/>
        <v>11910.331555897284</v>
      </c>
    </row>
    <row r="362" spans="10:15" x14ac:dyDescent="0.2">
      <c r="J362" s="1">
        <v>353</v>
      </c>
      <c r="K362" s="43">
        <f t="shared" si="30"/>
        <v>11910.331555897284</v>
      </c>
      <c r="L362" s="43">
        <f t="shared" si="31"/>
        <v>1507.8361924940857</v>
      </c>
      <c r="M362" s="43">
        <f t="shared" si="32"/>
        <v>33.745939408375641</v>
      </c>
      <c r="N362" s="43">
        <f t="shared" si="33"/>
        <v>1474.0902530857102</v>
      </c>
      <c r="O362" s="43">
        <f t="shared" si="34"/>
        <v>10436.241302811573</v>
      </c>
    </row>
    <row r="363" spans="10:15" x14ac:dyDescent="0.2">
      <c r="J363" s="1">
        <v>354</v>
      </c>
      <c r="K363" s="43">
        <f t="shared" si="30"/>
        <v>10436.241302811573</v>
      </c>
      <c r="L363" s="43">
        <f t="shared" si="31"/>
        <v>1507.8361924940857</v>
      </c>
      <c r="M363" s="43">
        <f t="shared" si="32"/>
        <v>29.569350357966126</v>
      </c>
      <c r="N363" s="43">
        <f t="shared" si="33"/>
        <v>1478.2668421361195</v>
      </c>
      <c r="O363" s="43">
        <f t="shared" si="34"/>
        <v>8957.9744606754539</v>
      </c>
    </row>
    <row r="364" spans="10:15" x14ac:dyDescent="0.2">
      <c r="J364" s="1">
        <v>355</v>
      </c>
      <c r="K364" s="43">
        <f t="shared" si="30"/>
        <v>8957.9744606754539</v>
      </c>
      <c r="L364" s="43">
        <f t="shared" si="31"/>
        <v>1507.8361924940857</v>
      </c>
      <c r="M364" s="43">
        <f t="shared" si="32"/>
        <v>25.380927638580456</v>
      </c>
      <c r="N364" s="43">
        <f t="shared" si="33"/>
        <v>1482.4552648555052</v>
      </c>
      <c r="O364" s="43">
        <f t="shared" si="34"/>
        <v>7475.5191958199484</v>
      </c>
    </row>
    <row r="365" spans="10:15" x14ac:dyDescent="0.2">
      <c r="J365" s="1">
        <v>356</v>
      </c>
      <c r="K365" s="43">
        <f t="shared" si="30"/>
        <v>7475.5191958199484</v>
      </c>
      <c r="L365" s="43">
        <f t="shared" si="31"/>
        <v>1507.8361924940857</v>
      </c>
      <c r="M365" s="43">
        <f t="shared" si="32"/>
        <v>21.180637721489855</v>
      </c>
      <c r="N365" s="43">
        <f t="shared" si="33"/>
        <v>1486.6555547725959</v>
      </c>
      <c r="O365" s="43">
        <f t="shared" si="34"/>
        <v>5988.8636410473528</v>
      </c>
    </row>
    <row r="366" spans="10:15" x14ac:dyDescent="0.2">
      <c r="J366" s="1">
        <v>357</v>
      </c>
      <c r="K366" s="43">
        <f t="shared" si="30"/>
        <v>5988.8636410473528</v>
      </c>
      <c r="L366" s="43">
        <f t="shared" si="31"/>
        <v>1507.8361924940857</v>
      </c>
      <c r="M366" s="43">
        <f t="shared" si="32"/>
        <v>16.9684469829675</v>
      </c>
      <c r="N366" s="43">
        <f t="shared" si="33"/>
        <v>1490.8677455111183</v>
      </c>
      <c r="O366" s="43">
        <f t="shared" si="34"/>
        <v>4497.9958955362345</v>
      </c>
    </row>
    <row r="367" spans="10:15" x14ac:dyDescent="0.2">
      <c r="J367" s="1">
        <v>358</v>
      </c>
      <c r="K367" s="43">
        <f t="shared" si="30"/>
        <v>4497.9958955362345</v>
      </c>
      <c r="L367" s="43">
        <f t="shared" si="31"/>
        <v>1507.8361924940857</v>
      </c>
      <c r="M367" s="43">
        <f t="shared" si="32"/>
        <v>12.744321704019331</v>
      </c>
      <c r="N367" s="43">
        <f t="shared" si="33"/>
        <v>1495.0918707900664</v>
      </c>
      <c r="O367" s="43">
        <f t="shared" si="34"/>
        <v>3002.904024746168</v>
      </c>
    </row>
    <row r="368" spans="10:15" x14ac:dyDescent="0.2">
      <c r="J368" s="1">
        <v>359</v>
      </c>
      <c r="K368" s="43">
        <f t="shared" si="30"/>
        <v>3002.904024746168</v>
      </c>
      <c r="L368" s="43">
        <f t="shared" si="31"/>
        <v>1507.8361924940857</v>
      </c>
      <c r="M368" s="43">
        <f t="shared" si="32"/>
        <v>8.5082280701141428</v>
      </c>
      <c r="N368" s="43">
        <f t="shared" si="33"/>
        <v>1499.3279644239715</v>
      </c>
      <c r="O368" s="43">
        <f t="shared" si="34"/>
        <v>1503.5760603221966</v>
      </c>
    </row>
    <row r="369" spans="10:15" x14ac:dyDescent="0.2">
      <c r="J369" s="1">
        <v>360</v>
      </c>
      <c r="K369" s="43">
        <f t="shared" si="30"/>
        <v>1503.5760603221966</v>
      </c>
      <c r="L369" s="43">
        <f t="shared" si="31"/>
        <v>1507.8361924940857</v>
      </c>
      <c r="M369" s="43">
        <f t="shared" si="32"/>
        <v>4.2601321709128905</v>
      </c>
      <c r="N369" s="43">
        <f t="shared" si="33"/>
        <v>1503.5760603231729</v>
      </c>
      <c r="O369" s="43">
        <f t="shared" si="34"/>
        <v>-9.7634256235323846E-10</v>
      </c>
    </row>
    <row r="370" spans="10:15" x14ac:dyDescent="0.2">
      <c r="K370" s="43"/>
      <c r="L370" s="43"/>
      <c r="M370" s="43"/>
      <c r="N370" s="43"/>
      <c r="O370" s="43"/>
    </row>
  </sheetData>
  <pageMargins left="1" right="0.5" top="0.75" bottom="0.75" header="0.5" footer="0.5"/>
  <pageSetup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9"/>
  <sheetViews>
    <sheetView topLeftCell="A301" zoomScaleNormal="100" workbookViewId="0">
      <selection activeCell="F292" sqref="F292"/>
    </sheetView>
  </sheetViews>
  <sheetFormatPr defaultColWidth="8.85546875" defaultRowHeight="12.75" x14ac:dyDescent="0.2"/>
  <cols>
    <col min="1" max="1" width="8.85546875" style="1"/>
    <col min="2" max="2" width="11.7109375" style="1" customWidth="1"/>
    <col min="3" max="3" width="10.7109375" style="1" customWidth="1"/>
    <col min="4" max="4" width="9.7109375" style="1" bestFit="1" customWidth="1"/>
    <col min="5" max="5" width="13.85546875" style="1" customWidth="1"/>
    <col min="6" max="6" width="11.7109375" style="1" bestFit="1" customWidth="1"/>
    <col min="7" max="7" width="14.28515625" style="1" customWidth="1"/>
    <col min="8" max="9" width="8.85546875" style="1"/>
    <col min="10" max="10" width="15.7109375" style="1" customWidth="1"/>
    <col min="11" max="11" width="10.85546875" style="1" customWidth="1"/>
    <col min="12" max="12" width="11.7109375" style="1" customWidth="1"/>
    <col min="13" max="13" width="9.85546875" style="1" customWidth="1"/>
    <col min="14" max="14" width="13.5703125" style="1" customWidth="1"/>
    <col min="15" max="16384" width="8.85546875" style="1"/>
  </cols>
  <sheetData>
    <row r="1" spans="1:14" ht="15" x14ac:dyDescent="0.25">
      <c r="A1" s="10" t="s">
        <v>39</v>
      </c>
      <c r="B1" s="21"/>
      <c r="C1" s="21"/>
      <c r="D1" s="21"/>
      <c r="E1" s="21"/>
      <c r="F1" s="21"/>
      <c r="G1" s="21"/>
      <c r="H1" s="22"/>
      <c r="I1" s="1" t="s">
        <v>82</v>
      </c>
    </row>
    <row r="2" spans="1:14" ht="15" x14ac:dyDescent="0.25">
      <c r="A2" s="13" t="s">
        <v>14</v>
      </c>
      <c r="B2" s="23"/>
      <c r="C2" s="23"/>
      <c r="D2" s="23"/>
      <c r="E2" s="23"/>
      <c r="F2" s="23"/>
      <c r="G2" s="23"/>
      <c r="H2" s="24"/>
      <c r="I2" s="1" t="s">
        <v>64</v>
      </c>
      <c r="J2" s="44">
        <v>340000</v>
      </c>
    </row>
    <row r="3" spans="1:14" ht="15" x14ac:dyDescent="0.25">
      <c r="A3" s="13" t="s">
        <v>25</v>
      </c>
      <c r="B3" s="23"/>
      <c r="C3" s="23"/>
      <c r="D3" s="23"/>
      <c r="E3" s="23"/>
      <c r="F3" s="23"/>
      <c r="G3" s="23"/>
      <c r="H3" s="24"/>
      <c r="I3" s="46" t="s">
        <v>68</v>
      </c>
      <c r="J3" s="1">
        <v>25</v>
      </c>
    </row>
    <row r="4" spans="1:14" ht="15" x14ac:dyDescent="0.25">
      <c r="A4" s="13" t="s">
        <v>16</v>
      </c>
      <c r="B4" s="23"/>
      <c r="C4" s="23"/>
      <c r="D4" s="23"/>
      <c r="E4" s="23"/>
      <c r="F4" s="23"/>
      <c r="G4" s="23"/>
      <c r="H4" s="24"/>
      <c r="I4" s="1" t="s">
        <v>69</v>
      </c>
      <c r="J4" s="42">
        <v>5.3999999999999999E-2</v>
      </c>
    </row>
    <row r="5" spans="1:14" ht="13.5" thickBot="1" x14ac:dyDescent="0.25">
      <c r="A5" s="25"/>
      <c r="B5" s="23"/>
      <c r="C5" s="23"/>
      <c r="D5" s="23"/>
      <c r="E5" s="23"/>
      <c r="F5" s="23"/>
      <c r="G5" s="23"/>
      <c r="H5" s="24"/>
      <c r="I5" s="1" t="s">
        <v>70</v>
      </c>
      <c r="J5" s="1">
        <f>J3*12</f>
        <v>300</v>
      </c>
    </row>
    <row r="6" spans="1:14" ht="16.5" thickTop="1" thickBot="1" x14ac:dyDescent="0.3">
      <c r="A6" s="16" t="s">
        <v>2</v>
      </c>
      <c r="B6" s="14" t="s">
        <v>51</v>
      </c>
      <c r="C6" s="14"/>
      <c r="D6" s="14"/>
      <c r="E6" s="14"/>
      <c r="F6" s="14"/>
      <c r="G6" s="37">
        <f>J7</f>
        <v>2067.6417191878945</v>
      </c>
      <c r="H6" s="24"/>
      <c r="I6" s="1" t="s">
        <v>71</v>
      </c>
      <c r="J6" s="1">
        <f>J4/12</f>
        <v>4.4999999999999997E-3</v>
      </c>
    </row>
    <row r="7" spans="1:14" ht="16.5" thickTop="1" thickBot="1" x14ac:dyDescent="0.3">
      <c r="A7" s="16" t="s">
        <v>9</v>
      </c>
      <c r="B7" s="14" t="s">
        <v>31</v>
      </c>
      <c r="C7" s="14"/>
      <c r="D7" s="14"/>
      <c r="E7" s="14"/>
      <c r="F7" s="14"/>
      <c r="G7" s="37">
        <f>J70</f>
        <v>303061.47300365818</v>
      </c>
      <c r="H7" s="24"/>
      <c r="I7" s="1" t="s">
        <v>83</v>
      </c>
      <c r="J7" s="43">
        <f>PMT(J6,J5,-J2,0)</f>
        <v>2067.6417191878945</v>
      </c>
    </row>
    <row r="8" spans="1:14" ht="16.5" thickTop="1" thickBot="1" x14ac:dyDescent="0.3">
      <c r="A8" s="16" t="s">
        <v>10</v>
      </c>
      <c r="B8" s="14" t="s">
        <v>52</v>
      </c>
      <c r="C8" s="14"/>
      <c r="D8" s="14"/>
      <c r="E8" s="14"/>
      <c r="F8" s="14"/>
      <c r="G8" s="37">
        <f>B41</f>
        <v>1950.9417686278225</v>
      </c>
      <c r="H8" s="24"/>
    </row>
    <row r="9" spans="1:14" ht="13.5" thickTop="1" x14ac:dyDescent="0.2">
      <c r="A9" s="25"/>
      <c r="B9" s="23"/>
      <c r="C9" s="23"/>
      <c r="D9" s="23"/>
      <c r="E9" s="23"/>
      <c r="F9" s="23"/>
      <c r="G9" s="23"/>
      <c r="H9" s="24"/>
      <c r="I9" s="1" t="s">
        <v>77</v>
      </c>
      <c r="J9" s="1" t="s">
        <v>55</v>
      </c>
      <c r="K9" s="1" t="s">
        <v>66</v>
      </c>
      <c r="L9" s="1" t="s">
        <v>63</v>
      </c>
      <c r="M9" s="1" t="s">
        <v>64</v>
      </c>
      <c r="N9" s="1" t="s">
        <v>65</v>
      </c>
    </row>
    <row r="10" spans="1:14" ht="15" x14ac:dyDescent="0.25">
      <c r="A10" s="25"/>
      <c r="B10" s="14" t="s">
        <v>21</v>
      </c>
      <c r="C10" s="23"/>
      <c r="D10" s="23"/>
      <c r="E10" s="23"/>
      <c r="F10" s="23"/>
      <c r="G10" s="23"/>
      <c r="H10" s="24"/>
      <c r="I10" s="1">
        <v>1</v>
      </c>
      <c r="J10" s="44">
        <f>J2</f>
        <v>340000</v>
      </c>
      <c r="K10" s="43">
        <f>$J$7</f>
        <v>2067.6417191878945</v>
      </c>
      <c r="L10" s="44">
        <f>J10*$J$6</f>
        <v>1529.9999999999998</v>
      </c>
      <c r="M10" s="43">
        <f>K10-L10</f>
        <v>537.64171918789475</v>
      </c>
      <c r="N10" s="43">
        <f>J10-M10</f>
        <v>339462.3582808121</v>
      </c>
    </row>
    <row r="11" spans="1:14" ht="15" x14ac:dyDescent="0.25">
      <c r="A11" s="25"/>
      <c r="B11" s="14" t="s">
        <v>20</v>
      </c>
      <c r="C11" s="23"/>
      <c r="D11" s="23"/>
      <c r="E11" s="23"/>
      <c r="F11" s="23"/>
      <c r="G11" s="23"/>
      <c r="H11" s="24"/>
      <c r="I11" s="1">
        <v>2</v>
      </c>
      <c r="J11" s="43">
        <f>N10</f>
        <v>339462.3582808121</v>
      </c>
      <c r="K11" s="43">
        <f>$J$7</f>
        <v>2067.6417191878945</v>
      </c>
      <c r="L11" s="43">
        <f>J11*$J$6</f>
        <v>1527.5806122636543</v>
      </c>
      <c r="M11" s="43">
        <f>K11-L11</f>
        <v>540.06110692424022</v>
      </c>
      <c r="N11" s="43">
        <f>J11-M11</f>
        <v>338922.29717388784</v>
      </c>
    </row>
    <row r="12" spans="1:14" ht="13.5" thickBot="1" x14ac:dyDescent="0.25">
      <c r="A12" s="26"/>
      <c r="B12" s="27"/>
      <c r="C12" s="27"/>
      <c r="D12" s="27"/>
      <c r="E12" s="27"/>
      <c r="F12" s="27"/>
      <c r="G12" s="27"/>
      <c r="H12" s="28"/>
      <c r="I12" s="1">
        <v>3</v>
      </c>
      <c r="J12" s="43">
        <f>N11</f>
        <v>338922.29717388784</v>
      </c>
      <c r="K12" s="43">
        <f>$J$7</f>
        <v>2067.6417191878945</v>
      </c>
      <c r="L12" s="43">
        <f>J12*$J$6</f>
        <v>1525.1503372824952</v>
      </c>
      <c r="M12" s="43">
        <f>K12-L12</f>
        <v>542.49138190539929</v>
      </c>
      <c r="N12" s="43">
        <f>J12-M12</f>
        <v>338379.80579198245</v>
      </c>
    </row>
    <row r="13" spans="1:14" x14ac:dyDescent="0.2">
      <c r="I13" s="1">
        <v>4</v>
      </c>
      <c r="J13" s="43">
        <f t="shared" ref="J13:J24" si="0">N12</f>
        <v>338379.80579198245</v>
      </c>
      <c r="K13" s="43">
        <f t="shared" ref="K13:K76" si="1">$J$7</f>
        <v>2067.6417191878945</v>
      </c>
      <c r="L13" s="43">
        <f t="shared" ref="L13:L24" si="2">J13*$J$6</f>
        <v>1522.7091260639208</v>
      </c>
      <c r="M13" s="43">
        <f t="shared" ref="M13:M24" si="3">K13-L13</f>
        <v>544.93259312397367</v>
      </c>
      <c r="N13" s="43">
        <f t="shared" ref="N13:N24" si="4">J13-M13</f>
        <v>337834.87319885846</v>
      </c>
    </row>
    <row r="14" spans="1:14" x14ac:dyDescent="0.2">
      <c r="I14" s="1">
        <v>5</v>
      </c>
      <c r="J14" s="43">
        <f t="shared" si="0"/>
        <v>337834.87319885846</v>
      </c>
      <c r="K14" s="43">
        <f t="shared" si="1"/>
        <v>2067.6417191878945</v>
      </c>
      <c r="L14" s="43">
        <f t="shared" si="2"/>
        <v>1520.2569293948629</v>
      </c>
      <c r="M14" s="43">
        <f t="shared" si="3"/>
        <v>547.38478979303159</v>
      </c>
      <c r="N14" s="43">
        <f t="shared" si="4"/>
        <v>337287.48840906541</v>
      </c>
    </row>
    <row r="15" spans="1:14" ht="15" x14ac:dyDescent="0.25">
      <c r="B15" t="s">
        <v>44</v>
      </c>
      <c r="I15" s="1">
        <v>6</v>
      </c>
      <c r="J15" s="43">
        <f t="shared" si="0"/>
        <v>337287.48840906541</v>
      </c>
      <c r="K15" s="43">
        <f t="shared" si="1"/>
        <v>2067.6417191878945</v>
      </c>
      <c r="L15" s="43">
        <f t="shared" si="2"/>
        <v>1517.7936978407943</v>
      </c>
      <c r="M15" s="43">
        <f t="shared" si="3"/>
        <v>549.84802134710026</v>
      </c>
      <c r="N15" s="43">
        <f t="shared" si="4"/>
        <v>336737.64038771833</v>
      </c>
    </row>
    <row r="16" spans="1:14" ht="15" x14ac:dyDescent="0.25">
      <c r="B16" t="s">
        <v>45</v>
      </c>
      <c r="I16" s="1">
        <v>7</v>
      </c>
      <c r="J16" s="43">
        <f t="shared" si="0"/>
        <v>336737.64038771833</v>
      </c>
      <c r="K16" s="43">
        <f t="shared" si="1"/>
        <v>2067.6417191878945</v>
      </c>
      <c r="L16" s="43">
        <f t="shared" si="2"/>
        <v>1515.3193817447325</v>
      </c>
      <c r="M16" s="43">
        <f t="shared" si="3"/>
        <v>552.32233744316204</v>
      </c>
      <c r="N16" s="43">
        <f t="shared" si="4"/>
        <v>336185.31805027515</v>
      </c>
    </row>
    <row r="17" spans="1:14" x14ac:dyDescent="0.2">
      <c r="I17" s="1">
        <v>8</v>
      </c>
      <c r="J17" s="43">
        <f t="shared" si="0"/>
        <v>336185.31805027515</v>
      </c>
      <c r="K17" s="43">
        <f t="shared" si="1"/>
        <v>2067.6417191878945</v>
      </c>
      <c r="L17" s="43">
        <f t="shared" si="2"/>
        <v>1512.8339312262381</v>
      </c>
      <c r="M17" s="43">
        <f t="shared" si="3"/>
        <v>554.80778796165646</v>
      </c>
      <c r="N17" s="43">
        <f t="shared" si="4"/>
        <v>335630.51026231347</v>
      </c>
    </row>
    <row r="18" spans="1:14" x14ac:dyDescent="0.2">
      <c r="I18" s="1">
        <v>9</v>
      </c>
      <c r="J18" s="43">
        <f t="shared" si="0"/>
        <v>335630.51026231347</v>
      </c>
      <c r="K18" s="43">
        <f t="shared" si="1"/>
        <v>2067.6417191878945</v>
      </c>
      <c r="L18" s="43">
        <f t="shared" si="2"/>
        <v>1510.3372961804105</v>
      </c>
      <c r="M18" s="43">
        <f t="shared" si="3"/>
        <v>557.30442300748405</v>
      </c>
      <c r="N18" s="43">
        <f t="shared" si="4"/>
        <v>335073.205839306</v>
      </c>
    </row>
    <row r="19" spans="1:14" ht="15" x14ac:dyDescent="0.25">
      <c r="A19" t="s">
        <v>28</v>
      </c>
      <c r="B19"/>
      <c r="C19"/>
      <c r="D19"/>
      <c r="E19"/>
      <c r="F19"/>
      <c r="I19" s="1">
        <v>10</v>
      </c>
      <c r="J19" s="43">
        <f t="shared" si="0"/>
        <v>335073.205839306</v>
      </c>
      <c r="K19" s="43">
        <f t="shared" si="1"/>
        <v>2067.6417191878945</v>
      </c>
      <c r="L19" s="43">
        <f t="shared" si="2"/>
        <v>1507.8294262768768</v>
      </c>
      <c r="M19" s="43">
        <f t="shared" si="3"/>
        <v>559.81229291101772</v>
      </c>
      <c r="N19" s="43">
        <f t="shared" si="4"/>
        <v>334513.393546395</v>
      </c>
    </row>
    <row r="20" spans="1:14" ht="15" x14ac:dyDescent="0.25">
      <c r="A20" t="s">
        <v>29</v>
      </c>
      <c r="B20"/>
      <c r="C20"/>
      <c r="D20"/>
      <c r="E20"/>
      <c r="F20"/>
      <c r="I20" s="1">
        <v>11</v>
      </c>
      <c r="J20" s="43">
        <f t="shared" si="0"/>
        <v>334513.393546395</v>
      </c>
      <c r="K20" s="43">
        <f t="shared" si="1"/>
        <v>2067.6417191878945</v>
      </c>
      <c r="L20" s="43">
        <f t="shared" si="2"/>
        <v>1505.3102709587774</v>
      </c>
      <c r="M20" s="43">
        <f t="shared" si="3"/>
        <v>562.33144822911709</v>
      </c>
      <c r="N20" s="43">
        <f t="shared" si="4"/>
        <v>333951.06209816586</v>
      </c>
    </row>
    <row r="21" spans="1:14" ht="15" x14ac:dyDescent="0.25">
      <c r="A21"/>
      <c r="B21" s="6" t="s">
        <v>6</v>
      </c>
      <c r="C21" s="7">
        <f>Instructions!D38</f>
        <v>5.3999999999999999E-2</v>
      </c>
      <c r="D21"/>
      <c r="E21"/>
      <c r="F21"/>
      <c r="I21" s="1">
        <v>12</v>
      </c>
      <c r="J21" s="43">
        <f t="shared" si="0"/>
        <v>333951.06209816586</v>
      </c>
      <c r="K21" s="43">
        <f t="shared" si="1"/>
        <v>2067.6417191878945</v>
      </c>
      <c r="L21" s="43">
        <f t="shared" si="2"/>
        <v>1502.7797794417463</v>
      </c>
      <c r="M21" s="43">
        <f t="shared" si="3"/>
        <v>564.86193974614821</v>
      </c>
      <c r="N21" s="43">
        <f t="shared" si="4"/>
        <v>333386.20015841973</v>
      </c>
    </row>
    <row r="22" spans="1:14" ht="15" x14ac:dyDescent="0.25">
      <c r="A22"/>
      <c r="B22" s="6" t="s">
        <v>7</v>
      </c>
      <c r="C22" s="20">
        <f>Instructions!D39</f>
        <v>340000</v>
      </c>
      <c r="D22"/>
      <c r="E22"/>
      <c r="F22"/>
      <c r="I22" s="1">
        <v>13</v>
      </c>
      <c r="J22" s="43">
        <f t="shared" si="0"/>
        <v>333386.20015841973</v>
      </c>
      <c r="K22" s="43">
        <f t="shared" si="1"/>
        <v>2067.6417191878945</v>
      </c>
      <c r="L22" s="43">
        <f t="shared" si="2"/>
        <v>1500.2379007128886</v>
      </c>
      <c r="M22" s="43">
        <f t="shared" si="3"/>
        <v>567.40381847500589</v>
      </c>
      <c r="N22" s="43">
        <f t="shared" si="4"/>
        <v>332818.7963399447</v>
      </c>
    </row>
    <row r="23" spans="1:14" ht="15" x14ac:dyDescent="0.25">
      <c r="A23"/>
      <c r="B23" s="6" t="s">
        <v>8</v>
      </c>
      <c r="C23">
        <f>Instructions!D40</f>
        <v>25</v>
      </c>
      <c r="D23"/>
      <c r="E23"/>
      <c r="F23"/>
      <c r="I23" s="1">
        <v>14</v>
      </c>
      <c r="J23" s="43">
        <f t="shared" si="0"/>
        <v>332818.7963399447</v>
      </c>
      <c r="K23" s="43">
        <f t="shared" si="1"/>
        <v>2067.6417191878945</v>
      </c>
      <c r="L23" s="43">
        <f t="shared" si="2"/>
        <v>1497.6845835297511</v>
      </c>
      <c r="M23" s="43">
        <f t="shared" si="3"/>
        <v>569.95713565814344</v>
      </c>
      <c r="N23" s="43">
        <f t="shared" si="4"/>
        <v>332248.83920428657</v>
      </c>
    </row>
    <row r="24" spans="1:14" ht="15" x14ac:dyDescent="0.25">
      <c r="A24" s="8"/>
      <c r="B24" s="6"/>
      <c r="C24"/>
      <c r="D24"/>
      <c r="E24"/>
      <c r="F24"/>
      <c r="I24" s="1">
        <v>15</v>
      </c>
      <c r="J24" s="43">
        <f t="shared" si="0"/>
        <v>332248.83920428657</v>
      </c>
      <c r="K24" s="43">
        <f t="shared" si="1"/>
        <v>2067.6417191878945</v>
      </c>
      <c r="L24" s="43">
        <f t="shared" si="2"/>
        <v>1495.1197764192896</v>
      </c>
      <c r="M24" s="43">
        <f t="shared" si="3"/>
        <v>572.52194276860496</v>
      </c>
      <c r="N24" s="43">
        <f t="shared" si="4"/>
        <v>331676.31726151798</v>
      </c>
    </row>
    <row r="25" spans="1:14" ht="15" x14ac:dyDescent="0.25">
      <c r="A25" s="8" t="s">
        <v>2</v>
      </c>
      <c r="B25" s="9" t="s">
        <v>34</v>
      </c>
      <c r="C25"/>
      <c r="D25"/>
      <c r="E25"/>
      <c r="F25"/>
      <c r="I25" s="1">
        <v>16</v>
      </c>
      <c r="J25" s="43">
        <f t="shared" ref="J25:J88" si="5">N24</f>
        <v>331676.31726151798</v>
      </c>
      <c r="K25" s="43">
        <f t="shared" si="1"/>
        <v>2067.6417191878945</v>
      </c>
      <c r="L25" s="43">
        <f t="shared" ref="L25:L88" si="6">J25*$J$6</f>
        <v>1492.5434276768308</v>
      </c>
      <c r="M25" s="43">
        <f t="shared" ref="M25:M88" si="7">K25-L25</f>
        <v>575.09829151106374</v>
      </c>
      <c r="N25" s="43">
        <f t="shared" ref="N25:N88" si="8">J25-M25</f>
        <v>331101.21897000691</v>
      </c>
    </row>
    <row r="26" spans="1:14" ht="15" x14ac:dyDescent="0.25">
      <c r="A26" s="8"/>
      <c r="B26" s="35" t="s">
        <v>43</v>
      </c>
      <c r="C26"/>
      <c r="D26"/>
      <c r="E26"/>
      <c r="F26"/>
      <c r="I26" s="1">
        <v>17</v>
      </c>
      <c r="J26" s="43">
        <f t="shared" si="5"/>
        <v>331101.21897000691</v>
      </c>
      <c r="K26" s="43">
        <f t="shared" si="1"/>
        <v>2067.6417191878945</v>
      </c>
      <c r="L26" s="43">
        <f t="shared" si="6"/>
        <v>1489.9554853650311</v>
      </c>
      <c r="M26" s="43">
        <f t="shared" si="7"/>
        <v>577.68623382286341</v>
      </c>
      <c r="N26" s="43">
        <f t="shared" si="8"/>
        <v>330523.53273618408</v>
      </c>
    </row>
    <row r="27" spans="1:14" ht="15" x14ac:dyDescent="0.25">
      <c r="A27" s="8"/>
      <c r="B27" s="9" t="s">
        <v>27</v>
      </c>
      <c r="C27"/>
      <c r="D27"/>
      <c r="E27"/>
      <c r="F27"/>
      <c r="I27" s="1">
        <v>18</v>
      </c>
      <c r="J27" s="43">
        <f t="shared" si="5"/>
        <v>330523.53273618408</v>
      </c>
      <c r="K27" s="43">
        <f t="shared" si="1"/>
        <v>2067.6417191878945</v>
      </c>
      <c r="L27" s="43">
        <f t="shared" si="6"/>
        <v>1487.3558973128281</v>
      </c>
      <c r="M27" s="43">
        <f t="shared" si="7"/>
        <v>580.2858218750664</v>
      </c>
      <c r="N27" s="43">
        <f t="shared" si="8"/>
        <v>329943.24691430898</v>
      </c>
    </row>
    <row r="28" spans="1:14" ht="15" x14ac:dyDescent="0.25">
      <c r="A28"/>
      <c r="B28"/>
      <c r="C28"/>
      <c r="D28"/>
      <c r="E28"/>
      <c r="F28"/>
      <c r="I28" s="1">
        <v>19</v>
      </c>
      <c r="J28" s="43">
        <f t="shared" si="5"/>
        <v>329943.24691430898</v>
      </c>
      <c r="K28" s="43">
        <f t="shared" si="1"/>
        <v>2067.6417191878945</v>
      </c>
      <c r="L28" s="43">
        <f t="shared" si="6"/>
        <v>1484.7446111143904</v>
      </c>
      <c r="M28" s="43">
        <f t="shared" si="7"/>
        <v>582.89710807350411</v>
      </c>
      <c r="N28" s="43">
        <f t="shared" si="8"/>
        <v>329360.34980623546</v>
      </c>
    </row>
    <row r="29" spans="1:14" ht="15" x14ac:dyDescent="0.25">
      <c r="A29" s="8" t="s">
        <v>38</v>
      </c>
      <c r="B29" s="9" t="s">
        <v>32</v>
      </c>
      <c r="C29"/>
      <c r="D29"/>
      <c r="E29"/>
      <c r="F29"/>
      <c r="I29" s="1">
        <v>20</v>
      </c>
      <c r="J29" s="43">
        <f t="shared" si="5"/>
        <v>329360.34980623546</v>
      </c>
      <c r="K29" s="43">
        <f t="shared" si="1"/>
        <v>2067.6417191878945</v>
      </c>
      <c r="L29" s="43">
        <f t="shared" si="6"/>
        <v>1482.1215741280594</v>
      </c>
      <c r="M29" s="43">
        <f t="shared" si="7"/>
        <v>585.52014505983516</v>
      </c>
      <c r="N29" s="43">
        <f t="shared" si="8"/>
        <v>328774.82966117561</v>
      </c>
    </row>
    <row r="30" spans="1:14" ht="15" x14ac:dyDescent="0.25">
      <c r="A30"/>
      <c r="B30" t="s">
        <v>49</v>
      </c>
      <c r="C30"/>
      <c r="D30"/>
      <c r="E30"/>
      <c r="F30"/>
      <c r="I30" s="1">
        <v>21</v>
      </c>
      <c r="J30" s="43">
        <f t="shared" si="5"/>
        <v>328774.82966117561</v>
      </c>
      <c r="K30" s="43">
        <f t="shared" si="1"/>
        <v>2067.6417191878945</v>
      </c>
      <c r="L30" s="43">
        <f t="shared" si="6"/>
        <v>1479.4867334752901</v>
      </c>
      <c r="M30" s="43">
        <f t="shared" si="7"/>
        <v>588.15498571260446</v>
      </c>
      <c r="N30" s="43">
        <f t="shared" si="8"/>
        <v>328186.674675463</v>
      </c>
    </row>
    <row r="31" spans="1:14" ht="15" x14ac:dyDescent="0.25">
      <c r="A31"/>
      <c r="B31" t="s">
        <v>50</v>
      </c>
      <c r="C31"/>
      <c r="D31"/>
      <c r="E31"/>
      <c r="F31"/>
      <c r="I31" s="1">
        <v>22</v>
      </c>
      <c r="J31" s="43">
        <f t="shared" si="5"/>
        <v>328186.674675463</v>
      </c>
      <c r="K31" s="43">
        <f t="shared" si="1"/>
        <v>2067.6417191878945</v>
      </c>
      <c r="L31" s="43">
        <f t="shared" si="6"/>
        <v>1476.8400360395833</v>
      </c>
      <c r="M31" s="43">
        <f t="shared" si="7"/>
        <v>590.80168314831121</v>
      </c>
      <c r="N31" s="43">
        <f t="shared" si="8"/>
        <v>327595.87299231469</v>
      </c>
    </row>
    <row r="32" spans="1:14" ht="15" x14ac:dyDescent="0.25">
      <c r="A32"/>
      <c r="B32" t="s">
        <v>33</v>
      </c>
      <c r="C32"/>
      <c r="D32"/>
      <c r="E32"/>
      <c r="F32"/>
      <c r="I32" s="1">
        <v>23</v>
      </c>
      <c r="J32" s="43">
        <f t="shared" si="5"/>
        <v>327595.87299231469</v>
      </c>
      <c r="K32" s="43">
        <f t="shared" si="1"/>
        <v>2067.6417191878945</v>
      </c>
      <c r="L32" s="43">
        <f t="shared" si="6"/>
        <v>1474.181428465416</v>
      </c>
      <c r="M32" s="43">
        <f t="shared" si="7"/>
        <v>593.46029072247848</v>
      </c>
      <c r="N32" s="43">
        <f t="shared" si="8"/>
        <v>327002.4127015922</v>
      </c>
    </row>
    <row r="33" spans="1:14" x14ac:dyDescent="0.2">
      <c r="I33" s="1">
        <v>24</v>
      </c>
      <c r="J33" s="43">
        <f t="shared" si="5"/>
        <v>327002.4127015922</v>
      </c>
      <c r="K33" s="43">
        <f t="shared" si="1"/>
        <v>2067.6417191878945</v>
      </c>
      <c r="L33" s="43">
        <f t="shared" si="6"/>
        <v>1471.5108571571648</v>
      </c>
      <c r="M33" s="43">
        <f t="shared" si="7"/>
        <v>596.13086203072976</v>
      </c>
      <c r="N33" s="43">
        <f t="shared" si="8"/>
        <v>326406.28183956147</v>
      </c>
    </row>
    <row r="34" spans="1:14" x14ac:dyDescent="0.2">
      <c r="A34" s="1" t="s">
        <v>84</v>
      </c>
      <c r="I34" s="1">
        <v>25</v>
      </c>
      <c r="J34" s="43">
        <f t="shared" si="5"/>
        <v>326406.28183956147</v>
      </c>
      <c r="K34" s="43">
        <f t="shared" si="1"/>
        <v>2067.6417191878945</v>
      </c>
      <c r="L34" s="43">
        <f t="shared" si="6"/>
        <v>1468.8282682780266</v>
      </c>
      <c r="M34" s="43">
        <f t="shared" si="7"/>
        <v>598.81345090986792</v>
      </c>
      <c r="N34" s="43">
        <f t="shared" si="8"/>
        <v>325807.46838865161</v>
      </c>
    </row>
    <row r="35" spans="1:14" x14ac:dyDescent="0.2">
      <c r="I35" s="1">
        <v>26</v>
      </c>
      <c r="J35" s="43">
        <f t="shared" si="5"/>
        <v>325807.46838865161</v>
      </c>
      <c r="K35" s="43">
        <f t="shared" si="1"/>
        <v>2067.6417191878945</v>
      </c>
      <c r="L35" s="43">
        <f t="shared" si="6"/>
        <v>1466.1336077489323</v>
      </c>
      <c r="M35" s="43">
        <f t="shared" si="7"/>
        <v>601.50811143896226</v>
      </c>
      <c r="N35" s="43">
        <f t="shared" si="8"/>
        <v>325205.96027721267</v>
      </c>
    </row>
    <row r="36" spans="1:14" x14ac:dyDescent="0.2">
      <c r="A36" s="1" t="s">
        <v>64</v>
      </c>
      <c r="B36" s="43">
        <f>J70+2700</f>
        <v>305761.47300365818</v>
      </c>
      <c r="I36" s="1">
        <v>27</v>
      </c>
      <c r="J36" s="43">
        <f t="shared" si="5"/>
        <v>325205.96027721267</v>
      </c>
      <c r="K36" s="43">
        <f t="shared" si="1"/>
        <v>2067.6417191878945</v>
      </c>
      <c r="L36" s="43">
        <f t="shared" si="6"/>
        <v>1463.4268212474569</v>
      </c>
      <c r="M36" s="43">
        <f t="shared" si="7"/>
        <v>604.2148979404376</v>
      </c>
      <c r="N36" s="43">
        <f t="shared" si="8"/>
        <v>324601.74537927221</v>
      </c>
    </row>
    <row r="37" spans="1:14" x14ac:dyDescent="0.2">
      <c r="A37" s="1" t="s">
        <v>68</v>
      </c>
      <c r="B37" s="1">
        <v>20</v>
      </c>
      <c r="I37" s="1">
        <v>28</v>
      </c>
      <c r="J37" s="43">
        <f t="shared" si="5"/>
        <v>324601.74537927221</v>
      </c>
      <c r="K37" s="43">
        <f t="shared" si="1"/>
        <v>2067.6417191878945</v>
      </c>
      <c r="L37" s="43">
        <f t="shared" si="6"/>
        <v>1460.7078542067247</v>
      </c>
      <c r="M37" s="43">
        <f t="shared" si="7"/>
        <v>606.93386498116979</v>
      </c>
      <c r="N37" s="43">
        <f t="shared" si="8"/>
        <v>323994.81151429104</v>
      </c>
    </row>
    <row r="38" spans="1:14" x14ac:dyDescent="0.2">
      <c r="A38" s="1" t="s">
        <v>69</v>
      </c>
      <c r="B38" s="42">
        <v>4.5999999999999999E-2</v>
      </c>
      <c r="I38" s="1">
        <v>29</v>
      </c>
      <c r="J38" s="43">
        <f t="shared" si="5"/>
        <v>323994.81151429104</v>
      </c>
      <c r="K38" s="43">
        <f t="shared" si="1"/>
        <v>2067.6417191878945</v>
      </c>
      <c r="L38" s="43">
        <f t="shared" si="6"/>
        <v>1457.9766518143097</v>
      </c>
      <c r="M38" s="43">
        <f t="shared" si="7"/>
        <v>609.66506737358486</v>
      </c>
      <c r="N38" s="43">
        <f t="shared" si="8"/>
        <v>323385.14644691744</v>
      </c>
    </row>
    <row r="39" spans="1:14" x14ac:dyDescent="0.2">
      <c r="A39" s="1" t="s">
        <v>70</v>
      </c>
      <c r="B39" s="1">
        <v>240</v>
      </c>
      <c r="I39" s="1">
        <v>30</v>
      </c>
      <c r="J39" s="43">
        <f t="shared" si="5"/>
        <v>323385.14644691744</v>
      </c>
      <c r="K39" s="43">
        <f t="shared" si="1"/>
        <v>2067.6417191878945</v>
      </c>
      <c r="L39" s="43">
        <f t="shared" si="6"/>
        <v>1455.2331590111285</v>
      </c>
      <c r="M39" s="43">
        <f t="shared" si="7"/>
        <v>612.40856017676606</v>
      </c>
      <c r="N39" s="43">
        <f t="shared" si="8"/>
        <v>322772.73788674065</v>
      </c>
    </row>
    <row r="40" spans="1:14" x14ac:dyDescent="0.2">
      <c r="A40" s="1" t="s">
        <v>71</v>
      </c>
      <c r="B40" s="1">
        <f>B38/12</f>
        <v>3.8333333333333331E-3</v>
      </c>
      <c r="I40" s="1">
        <v>31</v>
      </c>
      <c r="J40" s="43">
        <f t="shared" si="5"/>
        <v>322772.73788674065</v>
      </c>
      <c r="K40" s="43">
        <f t="shared" si="1"/>
        <v>2067.6417191878945</v>
      </c>
      <c r="L40" s="43">
        <f t="shared" si="6"/>
        <v>1452.4773204903329</v>
      </c>
      <c r="M40" s="43">
        <f t="shared" si="7"/>
        <v>615.16439869756164</v>
      </c>
      <c r="N40" s="43">
        <f t="shared" si="8"/>
        <v>322157.5734880431</v>
      </c>
    </row>
    <row r="41" spans="1:14" x14ac:dyDescent="0.2">
      <c r="A41" s="1" t="s">
        <v>72</v>
      </c>
      <c r="B41" s="43">
        <f>PMT(B40,B39,-B36,0)</f>
        <v>1950.9417686278225</v>
      </c>
      <c r="I41" s="1">
        <v>32</v>
      </c>
      <c r="J41" s="43">
        <f t="shared" si="5"/>
        <v>322157.5734880431</v>
      </c>
      <c r="K41" s="43">
        <f t="shared" si="1"/>
        <v>2067.6417191878945</v>
      </c>
      <c r="L41" s="43">
        <f t="shared" si="6"/>
        <v>1449.7090806961937</v>
      </c>
      <c r="M41" s="43">
        <f t="shared" si="7"/>
        <v>617.9326384917008</v>
      </c>
      <c r="N41" s="43">
        <f t="shared" si="8"/>
        <v>321539.64084955142</v>
      </c>
    </row>
    <row r="42" spans="1:14" x14ac:dyDescent="0.2">
      <c r="I42" s="1">
        <v>33</v>
      </c>
      <c r="J42" s="43">
        <f t="shared" si="5"/>
        <v>321539.64084955142</v>
      </c>
      <c r="K42" s="43">
        <f t="shared" si="1"/>
        <v>2067.6417191878945</v>
      </c>
      <c r="L42" s="43">
        <f t="shared" si="6"/>
        <v>1446.9283838229812</v>
      </c>
      <c r="M42" s="43">
        <f t="shared" si="7"/>
        <v>620.71333536491329</v>
      </c>
      <c r="N42" s="43">
        <f t="shared" si="8"/>
        <v>320918.92751418648</v>
      </c>
    </row>
    <row r="43" spans="1:14" x14ac:dyDescent="0.2">
      <c r="A43" s="1" t="s">
        <v>77</v>
      </c>
      <c r="B43" s="1" t="s">
        <v>55</v>
      </c>
      <c r="C43" s="1" t="s">
        <v>66</v>
      </c>
      <c r="D43" s="1" t="s">
        <v>63</v>
      </c>
      <c r="E43" s="1" t="s">
        <v>64</v>
      </c>
      <c r="F43" s="1" t="s">
        <v>65</v>
      </c>
      <c r="I43" s="1">
        <v>34</v>
      </c>
      <c r="J43" s="43">
        <f t="shared" si="5"/>
        <v>320918.92751418648</v>
      </c>
      <c r="K43" s="43">
        <f t="shared" si="1"/>
        <v>2067.6417191878945</v>
      </c>
      <c r="L43" s="43">
        <f t="shared" si="6"/>
        <v>1444.1351738138389</v>
      </c>
      <c r="M43" s="43">
        <f t="shared" si="7"/>
        <v>623.50654537405558</v>
      </c>
      <c r="N43" s="43">
        <f t="shared" si="8"/>
        <v>320295.42096881242</v>
      </c>
    </row>
    <row r="44" spans="1:14" x14ac:dyDescent="0.2">
      <c r="A44" s="1">
        <v>1</v>
      </c>
      <c r="B44" s="43">
        <f>B36</f>
        <v>305761.47300365818</v>
      </c>
      <c r="C44" s="43">
        <f>B41</f>
        <v>1950.9417686278225</v>
      </c>
      <c r="D44" s="43">
        <f>B44*$B$40</f>
        <v>1172.085646514023</v>
      </c>
      <c r="E44" s="43">
        <f>C44-D44</f>
        <v>778.85612211379953</v>
      </c>
      <c r="F44" s="43">
        <f>B44-E44</f>
        <v>304982.61688154435</v>
      </c>
      <c r="I44" s="1">
        <v>35</v>
      </c>
      <c r="J44" s="43">
        <f t="shared" si="5"/>
        <v>320295.42096881242</v>
      </c>
      <c r="K44" s="43">
        <f t="shared" si="1"/>
        <v>2067.6417191878945</v>
      </c>
      <c r="L44" s="43">
        <f t="shared" si="6"/>
        <v>1441.3293943596559</v>
      </c>
      <c r="M44" s="43">
        <f t="shared" si="7"/>
        <v>626.31232482823862</v>
      </c>
      <c r="N44" s="43">
        <f t="shared" si="8"/>
        <v>319669.10864398419</v>
      </c>
    </row>
    <row r="45" spans="1:14" x14ac:dyDescent="0.2">
      <c r="A45" s="1">
        <v>2</v>
      </c>
      <c r="B45" s="43">
        <f>F44</f>
        <v>304982.61688154435</v>
      </c>
      <c r="C45" s="43">
        <f>$B$41</f>
        <v>1950.9417686278225</v>
      </c>
      <c r="D45" s="43">
        <f>B45*$B$40</f>
        <v>1169.1000313792533</v>
      </c>
      <c r="E45" s="43">
        <f>C45-D45</f>
        <v>781.84173724856919</v>
      </c>
      <c r="F45" s="43">
        <f>B45-E45</f>
        <v>304200.77514429577</v>
      </c>
      <c r="I45" s="1">
        <v>36</v>
      </c>
      <c r="J45" s="43">
        <f t="shared" si="5"/>
        <v>319669.10864398419</v>
      </c>
      <c r="K45" s="43">
        <f t="shared" si="1"/>
        <v>2067.6417191878945</v>
      </c>
      <c r="L45" s="43">
        <f t="shared" si="6"/>
        <v>1438.5109888979287</v>
      </c>
      <c r="M45" s="43">
        <f t="shared" si="7"/>
        <v>629.13073028996587</v>
      </c>
      <c r="N45" s="43">
        <f t="shared" si="8"/>
        <v>319039.97791369422</v>
      </c>
    </row>
    <row r="46" spans="1:14" x14ac:dyDescent="0.2">
      <c r="A46" s="1">
        <v>3</v>
      </c>
      <c r="B46" s="43">
        <f>F45</f>
        <v>304200.77514429577</v>
      </c>
      <c r="C46" s="43">
        <f>$B$41</f>
        <v>1950.9417686278225</v>
      </c>
      <c r="D46" s="43">
        <f>B46*$B$40</f>
        <v>1166.1029713864671</v>
      </c>
      <c r="E46" s="43">
        <f>C46-D46</f>
        <v>784.83879724135545</v>
      </c>
      <c r="F46" s="43">
        <f>B46-E46</f>
        <v>303415.93634705443</v>
      </c>
      <c r="I46" s="1">
        <v>37</v>
      </c>
      <c r="J46" s="43">
        <f t="shared" si="5"/>
        <v>319039.97791369422</v>
      </c>
      <c r="K46" s="43">
        <f t="shared" si="1"/>
        <v>2067.6417191878945</v>
      </c>
      <c r="L46" s="43">
        <f t="shared" si="6"/>
        <v>1435.6799006116239</v>
      </c>
      <c r="M46" s="43">
        <f t="shared" si="7"/>
        <v>631.96181857627062</v>
      </c>
      <c r="N46" s="43">
        <f t="shared" si="8"/>
        <v>318408.01609511796</v>
      </c>
    </row>
    <row r="47" spans="1:14" x14ac:dyDescent="0.2">
      <c r="A47" s="1">
        <v>4</v>
      </c>
      <c r="B47" s="43">
        <f t="shared" ref="B47:B110" si="9">F46</f>
        <v>303415.93634705443</v>
      </c>
      <c r="C47" s="43">
        <f t="shared" ref="C47:C110" si="10">$B$41</f>
        <v>1950.9417686278225</v>
      </c>
      <c r="D47" s="43">
        <f t="shared" ref="D47:D110" si="11">B47*$B$40</f>
        <v>1163.0944226637087</v>
      </c>
      <c r="E47" s="43">
        <f t="shared" ref="E47:E110" si="12">C47-D47</f>
        <v>787.84734596411386</v>
      </c>
      <c r="F47" s="43">
        <f t="shared" ref="F47:F110" si="13">B47-E47</f>
        <v>302628.08900109032</v>
      </c>
      <c r="I47" s="1">
        <v>38</v>
      </c>
      <c r="J47" s="43">
        <f t="shared" si="5"/>
        <v>318408.01609511796</v>
      </c>
      <c r="K47" s="43">
        <f t="shared" si="1"/>
        <v>2067.6417191878945</v>
      </c>
      <c r="L47" s="43">
        <f t="shared" si="6"/>
        <v>1432.8360724280308</v>
      </c>
      <c r="M47" s="43">
        <f t="shared" si="7"/>
        <v>634.80564675986375</v>
      </c>
      <c r="N47" s="43">
        <f t="shared" si="8"/>
        <v>317773.21044835809</v>
      </c>
    </row>
    <row r="48" spans="1:14" x14ac:dyDescent="0.2">
      <c r="A48" s="1">
        <v>5</v>
      </c>
      <c r="B48" s="43">
        <f t="shared" si="9"/>
        <v>302628.08900109032</v>
      </c>
      <c r="C48" s="43">
        <f t="shared" si="10"/>
        <v>1950.9417686278225</v>
      </c>
      <c r="D48" s="43">
        <f t="shared" si="11"/>
        <v>1160.0743411708461</v>
      </c>
      <c r="E48" s="43">
        <f t="shared" si="12"/>
        <v>790.86742745697643</v>
      </c>
      <c r="F48" s="43">
        <f t="shared" si="13"/>
        <v>301837.22157363337</v>
      </c>
      <c r="I48" s="1">
        <v>39</v>
      </c>
      <c r="J48" s="43">
        <f t="shared" si="5"/>
        <v>317773.21044835809</v>
      </c>
      <c r="K48" s="43">
        <f t="shared" si="1"/>
        <v>2067.6417191878945</v>
      </c>
      <c r="L48" s="43">
        <f t="shared" si="6"/>
        <v>1429.9794470176114</v>
      </c>
      <c r="M48" s="43">
        <f t="shared" si="7"/>
        <v>637.66227217028313</v>
      </c>
      <c r="N48" s="43">
        <f t="shared" si="8"/>
        <v>317135.54817618779</v>
      </c>
    </row>
    <row r="49" spans="1:14" x14ac:dyDescent="0.2">
      <c r="A49" s="1">
        <v>6</v>
      </c>
      <c r="B49" s="43">
        <f t="shared" si="9"/>
        <v>301837.22157363337</v>
      </c>
      <c r="C49" s="43">
        <f t="shared" si="10"/>
        <v>1950.9417686278225</v>
      </c>
      <c r="D49" s="43">
        <f t="shared" si="11"/>
        <v>1157.0426826989278</v>
      </c>
      <c r="E49" s="43">
        <f t="shared" si="12"/>
        <v>793.89908592889469</v>
      </c>
      <c r="F49" s="43">
        <f t="shared" si="13"/>
        <v>301043.32248770446</v>
      </c>
      <c r="I49" s="1">
        <v>40</v>
      </c>
      <c r="J49" s="43">
        <f t="shared" si="5"/>
        <v>317135.54817618779</v>
      </c>
      <c r="K49" s="43">
        <f t="shared" si="1"/>
        <v>2067.6417191878945</v>
      </c>
      <c r="L49" s="43">
        <f t="shared" si="6"/>
        <v>1427.1099667928449</v>
      </c>
      <c r="M49" s="43">
        <f t="shared" si="7"/>
        <v>640.53175239504958</v>
      </c>
      <c r="N49" s="43">
        <f t="shared" si="8"/>
        <v>316495.01642379275</v>
      </c>
    </row>
    <row r="50" spans="1:14" x14ac:dyDescent="0.2">
      <c r="A50" s="1">
        <v>7</v>
      </c>
      <c r="B50" s="43">
        <f t="shared" si="9"/>
        <v>301043.32248770446</v>
      </c>
      <c r="C50" s="43">
        <f t="shared" si="10"/>
        <v>1950.9417686278225</v>
      </c>
      <c r="D50" s="43">
        <f t="shared" si="11"/>
        <v>1153.9994028695337</v>
      </c>
      <c r="E50" s="43">
        <f t="shared" si="12"/>
        <v>796.94236575828882</v>
      </c>
      <c r="F50" s="43">
        <f t="shared" si="13"/>
        <v>300246.38012194616</v>
      </c>
      <c r="I50" s="1">
        <v>41</v>
      </c>
      <c r="J50" s="43">
        <f t="shared" si="5"/>
        <v>316495.01642379275</v>
      </c>
      <c r="K50" s="43">
        <f t="shared" si="1"/>
        <v>2067.6417191878945</v>
      </c>
      <c r="L50" s="43">
        <f t="shared" si="6"/>
        <v>1424.2275739070674</v>
      </c>
      <c r="M50" s="43">
        <f t="shared" si="7"/>
        <v>643.41414528082714</v>
      </c>
      <c r="N50" s="43">
        <f t="shared" si="8"/>
        <v>315851.60227851191</v>
      </c>
    </row>
    <row r="51" spans="1:14" x14ac:dyDescent="0.2">
      <c r="A51" s="1">
        <v>8</v>
      </c>
      <c r="B51" s="43">
        <f t="shared" si="9"/>
        <v>300246.38012194616</v>
      </c>
      <c r="C51" s="43">
        <f t="shared" si="10"/>
        <v>1950.9417686278225</v>
      </c>
      <c r="D51" s="43">
        <f t="shared" si="11"/>
        <v>1150.9444571341269</v>
      </c>
      <c r="E51" s="43">
        <f t="shared" si="12"/>
        <v>799.99731149369563</v>
      </c>
      <c r="F51" s="43">
        <f t="shared" si="13"/>
        <v>299446.38281045249</v>
      </c>
      <c r="I51" s="1">
        <v>42</v>
      </c>
      <c r="J51" s="43">
        <f t="shared" si="5"/>
        <v>315851.60227851191</v>
      </c>
      <c r="K51" s="43">
        <f t="shared" si="1"/>
        <v>2067.6417191878945</v>
      </c>
      <c r="L51" s="43">
        <f t="shared" si="6"/>
        <v>1421.3322102533034</v>
      </c>
      <c r="M51" s="43">
        <f t="shared" si="7"/>
        <v>646.30950893459112</v>
      </c>
      <c r="N51" s="43">
        <f t="shared" si="8"/>
        <v>315205.2927695773</v>
      </c>
    </row>
    <row r="52" spans="1:14" x14ac:dyDescent="0.2">
      <c r="A52" s="1">
        <v>9</v>
      </c>
      <c r="B52" s="43">
        <f t="shared" si="9"/>
        <v>299446.38281045249</v>
      </c>
      <c r="C52" s="43">
        <f t="shared" si="10"/>
        <v>1950.9417686278225</v>
      </c>
      <c r="D52" s="43">
        <f t="shared" si="11"/>
        <v>1147.8778007734011</v>
      </c>
      <c r="E52" s="43">
        <f t="shared" si="12"/>
        <v>803.06396785442143</v>
      </c>
      <c r="F52" s="43">
        <f t="shared" si="13"/>
        <v>298643.31884259806</v>
      </c>
      <c r="I52" s="1">
        <v>43</v>
      </c>
      <c r="J52" s="43">
        <f t="shared" si="5"/>
        <v>315205.2927695773</v>
      </c>
      <c r="K52" s="43">
        <f t="shared" si="1"/>
        <v>2067.6417191878945</v>
      </c>
      <c r="L52" s="43">
        <f t="shared" si="6"/>
        <v>1418.4238174630977</v>
      </c>
      <c r="M52" s="43">
        <f t="shared" si="7"/>
        <v>649.21790172479677</v>
      </c>
      <c r="N52" s="43">
        <f t="shared" si="8"/>
        <v>314556.0748678525</v>
      </c>
    </row>
    <row r="53" spans="1:14" x14ac:dyDescent="0.2">
      <c r="A53" s="1">
        <v>10</v>
      </c>
      <c r="B53" s="43">
        <f t="shared" si="9"/>
        <v>298643.31884259806</v>
      </c>
      <c r="C53" s="43">
        <f t="shared" si="10"/>
        <v>1950.9417686278225</v>
      </c>
      <c r="D53" s="43">
        <f t="shared" si="11"/>
        <v>1144.7993888966259</v>
      </c>
      <c r="E53" s="43">
        <f t="shared" si="12"/>
        <v>806.14237973119657</v>
      </c>
      <c r="F53" s="43">
        <f t="shared" si="13"/>
        <v>297837.17646286689</v>
      </c>
      <c r="I53" s="1">
        <v>44</v>
      </c>
      <c r="J53" s="43">
        <f t="shared" si="5"/>
        <v>314556.0748678525</v>
      </c>
      <c r="K53" s="43">
        <f t="shared" si="1"/>
        <v>2067.6417191878945</v>
      </c>
      <c r="L53" s="43">
        <f t="shared" si="6"/>
        <v>1415.5023369053361</v>
      </c>
      <c r="M53" s="43">
        <f t="shared" si="7"/>
        <v>652.13938228255847</v>
      </c>
      <c r="N53" s="43">
        <f t="shared" si="8"/>
        <v>313903.93548556993</v>
      </c>
    </row>
    <row r="54" spans="1:14" x14ac:dyDescent="0.2">
      <c r="A54" s="1">
        <v>11</v>
      </c>
      <c r="B54" s="43">
        <f t="shared" si="9"/>
        <v>297837.17646286689</v>
      </c>
      <c r="C54" s="43">
        <f t="shared" si="10"/>
        <v>1950.9417686278225</v>
      </c>
      <c r="D54" s="43">
        <f t="shared" si="11"/>
        <v>1141.7091764409897</v>
      </c>
      <c r="E54" s="43">
        <f t="shared" si="12"/>
        <v>809.23259218683279</v>
      </c>
      <c r="F54" s="43">
        <f t="shared" si="13"/>
        <v>297027.94387068006</v>
      </c>
      <c r="I54" s="1">
        <v>45</v>
      </c>
      <c r="J54" s="43">
        <f t="shared" si="5"/>
        <v>313903.93548556993</v>
      </c>
      <c r="K54" s="43">
        <f t="shared" si="1"/>
        <v>2067.6417191878945</v>
      </c>
      <c r="L54" s="43">
        <f t="shared" si="6"/>
        <v>1412.5677096850645</v>
      </c>
      <c r="M54" s="43">
        <f t="shared" si="7"/>
        <v>655.07400950282999</v>
      </c>
      <c r="N54" s="43">
        <f t="shared" si="8"/>
        <v>313248.8614760671</v>
      </c>
    </row>
    <row r="55" spans="1:14" x14ac:dyDescent="0.2">
      <c r="A55" s="1">
        <v>12</v>
      </c>
      <c r="B55" s="43">
        <f t="shared" si="9"/>
        <v>297027.94387068006</v>
      </c>
      <c r="C55" s="43">
        <f t="shared" si="10"/>
        <v>1950.9417686278225</v>
      </c>
      <c r="D55" s="43">
        <f t="shared" si="11"/>
        <v>1138.6071181709401</v>
      </c>
      <c r="E55" s="43">
        <f t="shared" si="12"/>
        <v>812.3346504568824</v>
      </c>
      <c r="F55" s="43">
        <f t="shared" si="13"/>
        <v>296215.60922022315</v>
      </c>
      <c r="I55" s="1">
        <v>46</v>
      </c>
      <c r="J55" s="43">
        <f t="shared" si="5"/>
        <v>313248.8614760671</v>
      </c>
      <c r="K55" s="43">
        <f t="shared" si="1"/>
        <v>2067.6417191878945</v>
      </c>
      <c r="L55" s="43">
        <f t="shared" si="6"/>
        <v>1409.619876642302</v>
      </c>
      <c r="M55" s="43">
        <f t="shared" si="7"/>
        <v>658.02184254559256</v>
      </c>
      <c r="N55" s="43">
        <f t="shared" si="8"/>
        <v>312590.83963352151</v>
      </c>
    </row>
    <row r="56" spans="1:14" x14ac:dyDescent="0.2">
      <c r="A56" s="1">
        <v>13</v>
      </c>
      <c r="B56" s="43">
        <f t="shared" si="9"/>
        <v>296215.60922022315</v>
      </c>
      <c r="C56" s="43">
        <f t="shared" si="10"/>
        <v>1950.9417686278225</v>
      </c>
      <c r="D56" s="43">
        <f t="shared" si="11"/>
        <v>1135.4931686775219</v>
      </c>
      <c r="E56" s="43">
        <f t="shared" si="12"/>
        <v>815.4485999503006</v>
      </c>
      <c r="F56" s="43">
        <f t="shared" si="13"/>
        <v>295400.16062027286</v>
      </c>
      <c r="I56" s="1">
        <v>47</v>
      </c>
      <c r="J56" s="43">
        <f t="shared" si="5"/>
        <v>312590.83963352151</v>
      </c>
      <c r="K56" s="43">
        <f t="shared" si="1"/>
        <v>2067.6417191878945</v>
      </c>
      <c r="L56" s="43">
        <f t="shared" si="6"/>
        <v>1406.6587783508467</v>
      </c>
      <c r="M56" s="43">
        <f t="shared" si="7"/>
        <v>660.98294083704786</v>
      </c>
      <c r="N56" s="43">
        <f t="shared" si="8"/>
        <v>311929.85669268447</v>
      </c>
    </row>
    <row r="57" spans="1:14" x14ac:dyDescent="0.2">
      <c r="A57" s="1">
        <v>14</v>
      </c>
      <c r="B57" s="43">
        <f t="shared" si="9"/>
        <v>295400.16062027286</v>
      </c>
      <c r="C57" s="43">
        <f t="shared" si="10"/>
        <v>1950.9417686278225</v>
      </c>
      <c r="D57" s="43">
        <f t="shared" si="11"/>
        <v>1132.3672823777126</v>
      </c>
      <c r="E57" s="43">
        <f t="shared" si="12"/>
        <v>818.57448625010989</v>
      </c>
      <c r="F57" s="43">
        <f t="shared" si="13"/>
        <v>294581.58613402274</v>
      </c>
      <c r="I57" s="1">
        <v>48</v>
      </c>
      <c r="J57" s="43">
        <f t="shared" si="5"/>
        <v>311929.85669268447</v>
      </c>
      <c r="K57" s="43">
        <f t="shared" si="1"/>
        <v>2067.6417191878945</v>
      </c>
      <c r="L57" s="43">
        <f t="shared" si="6"/>
        <v>1403.68435511708</v>
      </c>
      <c r="M57" s="43">
        <f t="shared" si="7"/>
        <v>663.95736407081449</v>
      </c>
      <c r="N57" s="43">
        <f t="shared" si="8"/>
        <v>311265.89932861365</v>
      </c>
    </row>
    <row r="58" spans="1:14" x14ac:dyDescent="0.2">
      <c r="A58" s="1">
        <v>15</v>
      </c>
      <c r="B58" s="43">
        <f t="shared" si="9"/>
        <v>294581.58613402274</v>
      </c>
      <c r="C58" s="43">
        <f t="shared" si="10"/>
        <v>1950.9417686278225</v>
      </c>
      <c r="D58" s="43">
        <f t="shared" si="11"/>
        <v>1129.2294135137538</v>
      </c>
      <c r="E58" s="43">
        <f t="shared" si="12"/>
        <v>821.71235511406871</v>
      </c>
      <c r="F58" s="43">
        <f t="shared" si="13"/>
        <v>293759.87377890869</v>
      </c>
      <c r="I58" s="1">
        <v>49</v>
      </c>
      <c r="J58" s="43">
        <f t="shared" si="5"/>
        <v>311265.89932861365</v>
      </c>
      <c r="K58" s="43">
        <f t="shared" si="1"/>
        <v>2067.6417191878945</v>
      </c>
      <c r="L58" s="43">
        <f t="shared" si="6"/>
        <v>1400.6965469787613</v>
      </c>
      <c r="M58" s="43">
        <f t="shared" si="7"/>
        <v>666.94517220913326</v>
      </c>
      <c r="N58" s="43">
        <f t="shared" si="8"/>
        <v>310598.95415640454</v>
      </c>
    </row>
    <row r="59" spans="1:14" x14ac:dyDescent="0.2">
      <c r="A59" s="1">
        <v>16</v>
      </c>
      <c r="B59" s="43">
        <f t="shared" si="9"/>
        <v>293759.87377890869</v>
      </c>
      <c r="C59" s="43">
        <f t="shared" si="10"/>
        <v>1950.9417686278225</v>
      </c>
      <c r="D59" s="43">
        <f t="shared" si="11"/>
        <v>1126.0795161524832</v>
      </c>
      <c r="E59" s="43">
        <f t="shared" si="12"/>
        <v>824.86225247533935</v>
      </c>
      <c r="F59" s="43">
        <f t="shared" si="13"/>
        <v>292935.01152643334</v>
      </c>
      <c r="I59" s="1">
        <v>50</v>
      </c>
      <c r="J59" s="43">
        <f t="shared" si="5"/>
        <v>310598.95415640454</v>
      </c>
      <c r="K59" s="43">
        <f t="shared" si="1"/>
        <v>2067.6417191878945</v>
      </c>
      <c r="L59" s="43">
        <f t="shared" si="6"/>
        <v>1397.6952937038202</v>
      </c>
      <c r="M59" s="43">
        <f t="shared" si="7"/>
        <v>669.94642548407433</v>
      </c>
      <c r="N59" s="43">
        <f t="shared" si="8"/>
        <v>309929.00773092045</v>
      </c>
    </row>
    <row r="60" spans="1:14" x14ac:dyDescent="0.2">
      <c r="A60" s="1">
        <v>17</v>
      </c>
      <c r="B60" s="43">
        <f t="shared" si="9"/>
        <v>292935.01152643334</v>
      </c>
      <c r="C60" s="43">
        <f t="shared" si="10"/>
        <v>1950.9417686278225</v>
      </c>
      <c r="D60" s="43">
        <f t="shared" si="11"/>
        <v>1122.917544184661</v>
      </c>
      <c r="E60" s="43">
        <f t="shared" si="12"/>
        <v>828.02422444316153</v>
      </c>
      <c r="F60" s="43">
        <f t="shared" si="13"/>
        <v>292106.98730199016</v>
      </c>
      <c r="I60" s="1">
        <v>51</v>
      </c>
      <c r="J60" s="43">
        <f t="shared" si="5"/>
        <v>309929.00773092045</v>
      </c>
      <c r="K60" s="43">
        <f t="shared" si="1"/>
        <v>2067.6417191878945</v>
      </c>
      <c r="L60" s="43">
        <f t="shared" si="6"/>
        <v>1394.680534789142</v>
      </c>
      <c r="M60" s="43">
        <f t="shared" si="7"/>
        <v>672.96118439875249</v>
      </c>
      <c r="N60" s="43">
        <f t="shared" si="8"/>
        <v>309256.04654652171</v>
      </c>
    </row>
    <row r="61" spans="1:14" x14ac:dyDescent="0.2">
      <c r="A61" s="1">
        <v>18</v>
      </c>
      <c r="B61" s="43">
        <f t="shared" si="9"/>
        <v>292106.98730199016</v>
      </c>
      <c r="C61" s="43">
        <f t="shared" si="10"/>
        <v>1950.9417686278225</v>
      </c>
      <c r="D61" s="43">
        <f t="shared" si="11"/>
        <v>1119.7434513242956</v>
      </c>
      <c r="E61" s="43">
        <f t="shared" si="12"/>
        <v>831.19831730352689</v>
      </c>
      <c r="F61" s="43">
        <f t="shared" si="13"/>
        <v>291275.7889846866</v>
      </c>
      <c r="I61" s="1">
        <v>52</v>
      </c>
      <c r="J61" s="43">
        <f t="shared" si="5"/>
        <v>309256.04654652171</v>
      </c>
      <c r="K61" s="43">
        <f t="shared" si="1"/>
        <v>2067.6417191878945</v>
      </c>
      <c r="L61" s="43">
        <f t="shared" si="6"/>
        <v>1391.6522094593477</v>
      </c>
      <c r="M61" s="43">
        <f t="shared" si="7"/>
        <v>675.98950972854686</v>
      </c>
      <c r="N61" s="43">
        <f t="shared" si="8"/>
        <v>308580.05703679315</v>
      </c>
    </row>
    <row r="62" spans="1:14" x14ac:dyDescent="0.2">
      <c r="A62" s="1">
        <v>19</v>
      </c>
      <c r="B62" s="43">
        <f t="shared" si="9"/>
        <v>291275.7889846866</v>
      </c>
      <c r="C62" s="43">
        <f t="shared" si="10"/>
        <v>1950.9417686278225</v>
      </c>
      <c r="D62" s="43">
        <f t="shared" si="11"/>
        <v>1116.5571911079653</v>
      </c>
      <c r="E62" s="43">
        <f t="shared" si="12"/>
        <v>834.3845775198572</v>
      </c>
      <c r="F62" s="43">
        <f t="shared" si="13"/>
        <v>290441.40440716676</v>
      </c>
      <c r="I62" s="1">
        <v>53</v>
      </c>
      <c r="J62" s="43">
        <f t="shared" si="5"/>
        <v>308580.05703679315</v>
      </c>
      <c r="K62" s="43">
        <f t="shared" si="1"/>
        <v>2067.6417191878945</v>
      </c>
      <c r="L62" s="43">
        <f t="shared" si="6"/>
        <v>1388.6102566655691</v>
      </c>
      <c r="M62" s="43">
        <f t="shared" si="7"/>
        <v>679.03146252232546</v>
      </c>
      <c r="N62" s="43">
        <f t="shared" si="8"/>
        <v>307901.02557427081</v>
      </c>
    </row>
    <row r="63" spans="1:14" x14ac:dyDescent="0.2">
      <c r="A63" s="1">
        <v>20</v>
      </c>
      <c r="B63" s="43">
        <f t="shared" si="9"/>
        <v>290441.40440716676</v>
      </c>
      <c r="C63" s="43">
        <f t="shared" si="10"/>
        <v>1950.9417686278225</v>
      </c>
      <c r="D63" s="43">
        <f t="shared" si="11"/>
        <v>1113.3587168941392</v>
      </c>
      <c r="E63" s="43">
        <f t="shared" si="12"/>
        <v>837.58305173368331</v>
      </c>
      <c r="F63" s="43">
        <f t="shared" si="13"/>
        <v>289603.82135543309</v>
      </c>
      <c r="I63" s="1">
        <v>54</v>
      </c>
      <c r="J63" s="43">
        <f t="shared" si="5"/>
        <v>307901.02557427081</v>
      </c>
      <c r="K63" s="43">
        <f t="shared" si="1"/>
        <v>2067.6417191878945</v>
      </c>
      <c r="L63" s="43">
        <f t="shared" si="6"/>
        <v>1385.5546150842185</v>
      </c>
      <c r="M63" s="43">
        <f t="shared" si="7"/>
        <v>682.08710410367598</v>
      </c>
      <c r="N63" s="43">
        <f t="shared" si="8"/>
        <v>307218.93847016711</v>
      </c>
    </row>
    <row r="64" spans="1:14" x14ac:dyDescent="0.2">
      <c r="A64" s="1">
        <v>21</v>
      </c>
      <c r="B64" s="43">
        <f t="shared" si="9"/>
        <v>289603.82135543309</v>
      </c>
      <c r="C64" s="43">
        <f t="shared" si="10"/>
        <v>1950.9417686278225</v>
      </c>
      <c r="D64" s="43">
        <f t="shared" si="11"/>
        <v>1110.1479818624935</v>
      </c>
      <c r="E64" s="43">
        <f t="shared" si="12"/>
        <v>840.79378676532906</v>
      </c>
      <c r="F64" s="43">
        <f t="shared" si="13"/>
        <v>288763.02756866778</v>
      </c>
      <c r="I64" s="1">
        <v>55</v>
      </c>
      <c r="J64" s="43">
        <f t="shared" si="5"/>
        <v>307218.93847016711</v>
      </c>
      <c r="K64" s="43">
        <f t="shared" si="1"/>
        <v>2067.6417191878945</v>
      </c>
      <c r="L64" s="43">
        <f t="shared" si="6"/>
        <v>1382.485223115752</v>
      </c>
      <c r="M64" s="43">
        <f t="shared" si="7"/>
        <v>685.15649607214255</v>
      </c>
      <c r="N64" s="43">
        <f t="shared" si="8"/>
        <v>306533.78197409498</v>
      </c>
    </row>
    <row r="65" spans="1:14" x14ac:dyDescent="0.2">
      <c r="A65" s="1">
        <v>22</v>
      </c>
      <c r="B65" s="43">
        <f t="shared" si="9"/>
        <v>288763.02756866778</v>
      </c>
      <c r="C65" s="43">
        <f t="shared" si="10"/>
        <v>1950.9417686278225</v>
      </c>
      <c r="D65" s="43">
        <f t="shared" si="11"/>
        <v>1106.9249390132263</v>
      </c>
      <c r="E65" s="43">
        <f t="shared" si="12"/>
        <v>844.01682961459619</v>
      </c>
      <c r="F65" s="43">
        <f t="shared" si="13"/>
        <v>287919.01073905319</v>
      </c>
      <c r="I65" s="1">
        <v>56</v>
      </c>
      <c r="J65" s="43">
        <f t="shared" si="5"/>
        <v>306533.78197409498</v>
      </c>
      <c r="K65" s="43">
        <f t="shared" si="1"/>
        <v>2067.6417191878945</v>
      </c>
      <c r="L65" s="43">
        <f t="shared" si="6"/>
        <v>1379.4020188834272</v>
      </c>
      <c r="M65" s="43">
        <f t="shared" si="7"/>
        <v>688.23970030446731</v>
      </c>
      <c r="N65" s="43">
        <f t="shared" si="8"/>
        <v>305845.54227379052</v>
      </c>
    </row>
    <row r="66" spans="1:14" x14ac:dyDescent="0.2">
      <c r="A66" s="1">
        <v>23</v>
      </c>
      <c r="B66" s="43">
        <f t="shared" si="9"/>
        <v>287919.01073905319</v>
      </c>
      <c r="C66" s="43">
        <f t="shared" si="10"/>
        <v>1950.9417686278225</v>
      </c>
      <c r="D66" s="43">
        <f t="shared" si="11"/>
        <v>1103.6895411663704</v>
      </c>
      <c r="E66" s="43">
        <f t="shared" si="12"/>
        <v>847.25222746145209</v>
      </c>
      <c r="F66" s="43">
        <f t="shared" si="13"/>
        <v>287071.75851159176</v>
      </c>
      <c r="I66" s="1">
        <v>57</v>
      </c>
      <c r="J66" s="43">
        <f t="shared" si="5"/>
        <v>305845.54227379052</v>
      </c>
      <c r="K66" s="43">
        <f t="shared" si="1"/>
        <v>2067.6417191878945</v>
      </c>
      <c r="L66" s="43">
        <f t="shared" si="6"/>
        <v>1376.3049402320573</v>
      </c>
      <c r="M66" s="43">
        <f t="shared" si="7"/>
        <v>691.33677895583719</v>
      </c>
      <c r="N66" s="43">
        <f t="shared" si="8"/>
        <v>305154.20549483469</v>
      </c>
    </row>
    <row r="67" spans="1:14" x14ac:dyDescent="0.2">
      <c r="A67" s="1">
        <v>24</v>
      </c>
      <c r="B67" s="43">
        <f t="shared" si="9"/>
        <v>287071.75851159176</v>
      </c>
      <c r="C67" s="43">
        <f t="shared" si="10"/>
        <v>1950.9417686278225</v>
      </c>
      <c r="D67" s="43">
        <f t="shared" si="11"/>
        <v>1100.4417409611017</v>
      </c>
      <c r="E67" s="43">
        <f t="shared" si="12"/>
        <v>850.50002766672083</v>
      </c>
      <c r="F67" s="43">
        <f t="shared" si="13"/>
        <v>286221.25848392502</v>
      </c>
      <c r="I67" s="1">
        <v>58</v>
      </c>
      <c r="J67" s="43">
        <f t="shared" si="5"/>
        <v>305154.20549483469</v>
      </c>
      <c r="K67" s="43">
        <f t="shared" si="1"/>
        <v>2067.6417191878945</v>
      </c>
      <c r="L67" s="43">
        <f t="shared" si="6"/>
        <v>1373.193924726756</v>
      </c>
      <c r="M67" s="43">
        <f t="shared" si="7"/>
        <v>694.44779446113853</v>
      </c>
      <c r="N67" s="43">
        <f t="shared" si="8"/>
        <v>304459.75770037354</v>
      </c>
    </row>
    <row r="68" spans="1:14" x14ac:dyDescent="0.2">
      <c r="A68" s="1">
        <v>25</v>
      </c>
      <c r="B68" s="43">
        <f t="shared" si="9"/>
        <v>286221.25848392502</v>
      </c>
      <c r="C68" s="43">
        <f t="shared" si="10"/>
        <v>1950.9417686278225</v>
      </c>
      <c r="D68" s="43">
        <f t="shared" si="11"/>
        <v>1097.1814908550459</v>
      </c>
      <c r="E68" s="43">
        <f t="shared" si="12"/>
        <v>853.76027777277659</v>
      </c>
      <c r="F68" s="43">
        <f t="shared" si="13"/>
        <v>285367.49820615223</v>
      </c>
      <c r="I68" s="1">
        <v>59</v>
      </c>
      <c r="J68" s="43">
        <f t="shared" si="5"/>
        <v>304459.75770037354</v>
      </c>
      <c r="K68" s="43">
        <f t="shared" si="1"/>
        <v>2067.6417191878945</v>
      </c>
      <c r="L68" s="43">
        <f t="shared" si="6"/>
        <v>1370.0689096516808</v>
      </c>
      <c r="M68" s="43">
        <f t="shared" si="7"/>
        <v>697.57280953621375</v>
      </c>
      <c r="N68" s="43">
        <f t="shared" si="8"/>
        <v>303762.18489083729</v>
      </c>
    </row>
    <row r="69" spans="1:14" x14ac:dyDescent="0.2">
      <c r="A69" s="1">
        <v>26</v>
      </c>
      <c r="B69" s="43">
        <f t="shared" si="9"/>
        <v>285367.49820615223</v>
      </c>
      <c r="C69" s="43">
        <f t="shared" si="10"/>
        <v>1950.9417686278225</v>
      </c>
      <c r="D69" s="43">
        <f t="shared" si="11"/>
        <v>1093.9087431235835</v>
      </c>
      <c r="E69" s="43">
        <f t="shared" si="12"/>
        <v>857.03302550423905</v>
      </c>
      <c r="F69" s="43">
        <f t="shared" si="13"/>
        <v>284510.46518064797</v>
      </c>
      <c r="I69" s="1">
        <v>60</v>
      </c>
      <c r="J69" s="43">
        <f t="shared" si="5"/>
        <v>303762.18489083729</v>
      </c>
      <c r="K69" s="43">
        <f t="shared" si="1"/>
        <v>2067.6417191878945</v>
      </c>
      <c r="L69" s="43">
        <f t="shared" si="6"/>
        <v>1366.9298320087678</v>
      </c>
      <c r="M69" s="43">
        <f t="shared" si="7"/>
        <v>700.71188717912673</v>
      </c>
      <c r="N69" s="43">
        <f t="shared" si="8"/>
        <v>303061.47300365818</v>
      </c>
    </row>
    <row r="70" spans="1:14" x14ac:dyDescent="0.2">
      <c r="A70" s="1">
        <v>27</v>
      </c>
      <c r="B70" s="43">
        <f t="shared" si="9"/>
        <v>284510.46518064797</v>
      </c>
      <c r="C70" s="43">
        <f t="shared" si="10"/>
        <v>1950.9417686278225</v>
      </c>
      <c r="D70" s="43">
        <f t="shared" si="11"/>
        <v>1090.6234498591505</v>
      </c>
      <c r="E70" s="43">
        <f t="shared" si="12"/>
        <v>860.31831876867204</v>
      </c>
      <c r="F70" s="43">
        <f t="shared" si="13"/>
        <v>283650.14686187927</v>
      </c>
      <c r="I70" s="1">
        <v>61</v>
      </c>
      <c r="J70" s="43">
        <f t="shared" si="5"/>
        <v>303061.47300365818</v>
      </c>
      <c r="K70" s="43">
        <f t="shared" si="1"/>
        <v>2067.6417191878945</v>
      </c>
      <c r="L70" s="43">
        <f t="shared" si="6"/>
        <v>1363.7766285164616</v>
      </c>
      <c r="M70" s="43">
        <f t="shared" si="7"/>
        <v>703.86509067143288</v>
      </c>
      <c r="N70" s="43">
        <f t="shared" si="8"/>
        <v>302357.60791298671</v>
      </c>
    </row>
    <row r="71" spans="1:14" x14ac:dyDescent="0.2">
      <c r="A71" s="1">
        <v>28</v>
      </c>
      <c r="B71" s="43">
        <f t="shared" si="9"/>
        <v>283650.14686187927</v>
      </c>
      <c r="C71" s="43">
        <f t="shared" si="10"/>
        <v>1950.9417686278225</v>
      </c>
      <c r="D71" s="43">
        <f t="shared" si="11"/>
        <v>1087.3255629705372</v>
      </c>
      <c r="E71" s="43">
        <f t="shared" si="12"/>
        <v>863.61620565728526</v>
      </c>
      <c r="F71" s="43">
        <f t="shared" si="13"/>
        <v>282786.53065622196</v>
      </c>
      <c r="I71" s="1">
        <v>62</v>
      </c>
      <c r="J71" s="43">
        <f t="shared" si="5"/>
        <v>302357.60791298671</v>
      </c>
      <c r="K71" s="43">
        <f t="shared" si="1"/>
        <v>2067.6417191878945</v>
      </c>
      <c r="L71" s="43">
        <f t="shared" si="6"/>
        <v>1360.60923560844</v>
      </c>
      <c r="M71" s="43">
        <f t="shared" si="7"/>
        <v>707.03248357945449</v>
      </c>
      <c r="N71" s="43">
        <f t="shared" si="8"/>
        <v>301650.57542940724</v>
      </c>
    </row>
    <row r="72" spans="1:14" x14ac:dyDescent="0.2">
      <c r="A72" s="1">
        <v>29</v>
      </c>
      <c r="B72" s="43">
        <f t="shared" si="9"/>
        <v>282786.53065622196</v>
      </c>
      <c r="C72" s="43">
        <f t="shared" si="10"/>
        <v>1950.9417686278225</v>
      </c>
      <c r="D72" s="43">
        <f t="shared" si="11"/>
        <v>1084.0150341821841</v>
      </c>
      <c r="E72" s="43">
        <f t="shared" si="12"/>
        <v>866.92673444563843</v>
      </c>
      <c r="F72" s="43">
        <f t="shared" si="13"/>
        <v>281919.60392177635</v>
      </c>
      <c r="I72" s="1">
        <v>63</v>
      </c>
      <c r="J72" s="43">
        <f t="shared" si="5"/>
        <v>301650.57542940724</v>
      </c>
      <c r="K72" s="43">
        <f t="shared" si="1"/>
        <v>2067.6417191878945</v>
      </c>
      <c r="L72" s="43">
        <f t="shared" si="6"/>
        <v>1357.4275894323325</v>
      </c>
      <c r="M72" s="43">
        <f t="shared" si="7"/>
        <v>710.214129755562</v>
      </c>
      <c r="N72" s="43">
        <f t="shared" si="8"/>
        <v>300940.36129965167</v>
      </c>
    </row>
    <row r="73" spans="1:14" x14ac:dyDescent="0.2">
      <c r="A73" s="1">
        <v>30</v>
      </c>
      <c r="B73" s="43">
        <f t="shared" si="9"/>
        <v>281919.60392177635</v>
      </c>
      <c r="C73" s="43">
        <f t="shared" si="10"/>
        <v>1950.9417686278225</v>
      </c>
      <c r="D73" s="43">
        <f t="shared" si="11"/>
        <v>1080.6918150334759</v>
      </c>
      <c r="E73" s="43">
        <f t="shared" si="12"/>
        <v>870.24995359434661</v>
      </c>
      <c r="F73" s="43">
        <f t="shared" si="13"/>
        <v>281049.353968182</v>
      </c>
      <c r="I73" s="1">
        <v>64</v>
      </c>
      <c r="J73" s="43">
        <f t="shared" si="5"/>
        <v>300940.36129965167</v>
      </c>
      <c r="K73" s="43">
        <f t="shared" si="1"/>
        <v>2067.6417191878945</v>
      </c>
      <c r="L73" s="43">
        <f t="shared" si="6"/>
        <v>1354.2316258484325</v>
      </c>
      <c r="M73" s="43">
        <f t="shared" si="7"/>
        <v>713.41009333946204</v>
      </c>
      <c r="N73" s="43">
        <f t="shared" si="8"/>
        <v>300226.95120631222</v>
      </c>
    </row>
    <row r="74" spans="1:14" x14ac:dyDescent="0.2">
      <c r="A74" s="1">
        <v>31</v>
      </c>
      <c r="B74" s="43">
        <f t="shared" si="9"/>
        <v>281049.353968182</v>
      </c>
      <c r="C74" s="43">
        <f t="shared" si="10"/>
        <v>1950.9417686278225</v>
      </c>
      <c r="D74" s="43">
        <f t="shared" si="11"/>
        <v>1077.3558568780309</v>
      </c>
      <c r="E74" s="43">
        <f t="shared" si="12"/>
        <v>873.58591174979165</v>
      </c>
      <c r="F74" s="43">
        <f t="shared" si="13"/>
        <v>280175.76805643219</v>
      </c>
      <c r="I74" s="1">
        <v>65</v>
      </c>
      <c r="J74" s="43">
        <f t="shared" si="5"/>
        <v>300226.95120631222</v>
      </c>
      <c r="K74" s="43">
        <f t="shared" si="1"/>
        <v>2067.6417191878945</v>
      </c>
      <c r="L74" s="43">
        <f t="shared" si="6"/>
        <v>1351.0212804284049</v>
      </c>
      <c r="M74" s="43">
        <f t="shared" si="7"/>
        <v>716.62043875948962</v>
      </c>
      <c r="N74" s="43">
        <f t="shared" si="8"/>
        <v>299510.33076755272</v>
      </c>
    </row>
    <row r="75" spans="1:14" x14ac:dyDescent="0.2">
      <c r="A75" s="1">
        <v>32</v>
      </c>
      <c r="B75" s="43">
        <f t="shared" si="9"/>
        <v>280175.76805643219</v>
      </c>
      <c r="C75" s="43">
        <f t="shared" si="10"/>
        <v>1950.9417686278225</v>
      </c>
      <c r="D75" s="43">
        <f t="shared" si="11"/>
        <v>1074.00711088299</v>
      </c>
      <c r="E75" s="43">
        <f t="shared" si="12"/>
        <v>876.93465774483252</v>
      </c>
      <c r="F75" s="43">
        <f t="shared" si="13"/>
        <v>279298.83339868736</v>
      </c>
      <c r="I75" s="1">
        <v>66</v>
      </c>
      <c r="J75" s="43">
        <f t="shared" si="5"/>
        <v>299510.33076755272</v>
      </c>
      <c r="K75" s="43">
        <f t="shared" si="1"/>
        <v>2067.6417191878945</v>
      </c>
      <c r="L75" s="43">
        <f t="shared" si="6"/>
        <v>1347.7964884539872</v>
      </c>
      <c r="M75" s="43">
        <f t="shared" si="7"/>
        <v>719.84523073390733</v>
      </c>
      <c r="N75" s="43">
        <f t="shared" si="8"/>
        <v>298790.4855368188</v>
      </c>
    </row>
    <row r="76" spans="1:14" x14ac:dyDescent="0.2">
      <c r="A76" s="1">
        <v>33</v>
      </c>
      <c r="B76" s="43">
        <f t="shared" si="9"/>
        <v>279298.83339868736</v>
      </c>
      <c r="C76" s="43">
        <f t="shared" si="10"/>
        <v>1950.9417686278225</v>
      </c>
      <c r="D76" s="43">
        <f t="shared" si="11"/>
        <v>1070.6455280283014</v>
      </c>
      <c r="E76" s="43">
        <f t="shared" si="12"/>
        <v>880.29624059952107</v>
      </c>
      <c r="F76" s="43">
        <f t="shared" si="13"/>
        <v>278418.53715808783</v>
      </c>
      <c r="I76" s="1">
        <v>67</v>
      </c>
      <c r="J76" s="43">
        <f t="shared" si="5"/>
        <v>298790.4855368188</v>
      </c>
      <c r="K76" s="43">
        <f t="shared" si="1"/>
        <v>2067.6417191878945</v>
      </c>
      <c r="L76" s="43">
        <f t="shared" si="6"/>
        <v>1344.5571849156845</v>
      </c>
      <c r="M76" s="43">
        <f t="shared" si="7"/>
        <v>723.08453427221002</v>
      </c>
      <c r="N76" s="43">
        <f t="shared" si="8"/>
        <v>298067.4010025466</v>
      </c>
    </row>
    <row r="77" spans="1:14" x14ac:dyDescent="0.2">
      <c r="A77" s="1">
        <v>34</v>
      </c>
      <c r="B77" s="43">
        <f t="shared" si="9"/>
        <v>278418.53715808783</v>
      </c>
      <c r="C77" s="43">
        <f t="shared" si="10"/>
        <v>1950.9417686278225</v>
      </c>
      <c r="D77" s="43">
        <f t="shared" si="11"/>
        <v>1067.2710591060033</v>
      </c>
      <c r="E77" s="43">
        <f t="shared" si="12"/>
        <v>883.67070952181916</v>
      </c>
      <c r="F77" s="43">
        <f t="shared" si="13"/>
        <v>277534.86644856603</v>
      </c>
      <c r="I77" s="1">
        <v>68</v>
      </c>
      <c r="J77" s="43">
        <f t="shared" si="5"/>
        <v>298067.4010025466</v>
      </c>
      <c r="K77" s="43">
        <f t="shared" ref="K77:K140" si="14">$J$7</f>
        <v>2067.6417191878945</v>
      </c>
      <c r="L77" s="43">
        <f t="shared" si="6"/>
        <v>1341.3033045114596</v>
      </c>
      <c r="M77" s="43">
        <f t="shared" si="7"/>
        <v>726.33841467643492</v>
      </c>
      <c r="N77" s="43">
        <f t="shared" si="8"/>
        <v>297341.06258787017</v>
      </c>
    </row>
    <row r="78" spans="1:14" x14ac:dyDescent="0.2">
      <c r="A78" s="1">
        <v>35</v>
      </c>
      <c r="B78" s="43">
        <f t="shared" si="9"/>
        <v>277534.86644856603</v>
      </c>
      <c r="C78" s="43">
        <f t="shared" si="10"/>
        <v>1950.9417686278225</v>
      </c>
      <c r="D78" s="43">
        <f t="shared" si="11"/>
        <v>1063.8836547195031</v>
      </c>
      <c r="E78" s="43">
        <f t="shared" si="12"/>
        <v>887.05811390831946</v>
      </c>
      <c r="F78" s="43">
        <f t="shared" si="13"/>
        <v>276647.80833465769</v>
      </c>
      <c r="I78" s="1">
        <v>69</v>
      </c>
      <c r="J78" s="43">
        <f t="shared" si="5"/>
        <v>297341.06258787017</v>
      </c>
      <c r="K78" s="43">
        <f t="shared" si="14"/>
        <v>2067.6417191878945</v>
      </c>
      <c r="L78" s="43">
        <f t="shared" si="6"/>
        <v>1338.0347816454157</v>
      </c>
      <c r="M78" s="43">
        <f t="shared" si="7"/>
        <v>729.60693754247882</v>
      </c>
      <c r="N78" s="43">
        <f t="shared" si="8"/>
        <v>296611.45565032767</v>
      </c>
    </row>
    <row r="79" spans="1:14" x14ac:dyDescent="0.2">
      <c r="A79" s="1">
        <v>36</v>
      </c>
      <c r="B79" s="43">
        <f t="shared" si="9"/>
        <v>276647.80833465769</v>
      </c>
      <c r="C79" s="43">
        <f t="shared" si="10"/>
        <v>1950.9417686278225</v>
      </c>
      <c r="D79" s="43">
        <f t="shared" si="11"/>
        <v>1060.4832652828545</v>
      </c>
      <c r="E79" s="43">
        <f t="shared" si="12"/>
        <v>890.45850334496799</v>
      </c>
      <c r="F79" s="43">
        <f t="shared" si="13"/>
        <v>275757.34983131272</v>
      </c>
      <c r="I79" s="1">
        <v>70</v>
      </c>
      <c r="J79" s="43">
        <f t="shared" si="5"/>
        <v>296611.45565032767</v>
      </c>
      <c r="K79" s="43">
        <f t="shared" si="14"/>
        <v>2067.6417191878945</v>
      </c>
      <c r="L79" s="43">
        <f t="shared" si="6"/>
        <v>1334.7515504264745</v>
      </c>
      <c r="M79" s="43">
        <f t="shared" si="7"/>
        <v>732.89016876142</v>
      </c>
      <c r="N79" s="43">
        <f t="shared" si="8"/>
        <v>295878.56548156624</v>
      </c>
    </row>
    <row r="80" spans="1:14" x14ac:dyDescent="0.2">
      <c r="A80" s="1">
        <v>37</v>
      </c>
      <c r="B80" s="43">
        <f t="shared" si="9"/>
        <v>275757.34983131272</v>
      </c>
      <c r="C80" s="43">
        <f t="shared" si="10"/>
        <v>1950.9417686278225</v>
      </c>
      <c r="D80" s="43">
        <f t="shared" si="11"/>
        <v>1057.0698410200321</v>
      </c>
      <c r="E80" s="43">
        <f t="shared" si="12"/>
        <v>893.87192760779044</v>
      </c>
      <c r="F80" s="43">
        <f t="shared" si="13"/>
        <v>274863.47790370492</v>
      </c>
      <c r="I80" s="1">
        <v>71</v>
      </c>
      <c r="J80" s="43">
        <f t="shared" si="5"/>
        <v>295878.56548156624</v>
      </c>
      <c r="K80" s="43">
        <f t="shared" si="14"/>
        <v>2067.6417191878945</v>
      </c>
      <c r="L80" s="43">
        <f t="shared" si="6"/>
        <v>1331.4535446670479</v>
      </c>
      <c r="M80" s="43">
        <f t="shared" si="7"/>
        <v>736.18817452084659</v>
      </c>
      <c r="N80" s="43">
        <f t="shared" si="8"/>
        <v>295142.37730704539</v>
      </c>
    </row>
    <row r="81" spans="1:14" x14ac:dyDescent="0.2">
      <c r="A81" s="1">
        <v>38</v>
      </c>
      <c r="B81" s="43">
        <f t="shared" si="9"/>
        <v>274863.47790370492</v>
      </c>
      <c r="C81" s="43">
        <f t="shared" si="10"/>
        <v>1950.9417686278225</v>
      </c>
      <c r="D81" s="43">
        <f t="shared" si="11"/>
        <v>1053.6433319642022</v>
      </c>
      <c r="E81" s="43">
        <f t="shared" si="12"/>
        <v>897.29843666362035</v>
      </c>
      <c r="F81" s="43">
        <f t="shared" si="13"/>
        <v>273966.17946704128</v>
      </c>
      <c r="I81" s="1">
        <v>72</v>
      </c>
      <c r="J81" s="43">
        <f t="shared" si="5"/>
        <v>295142.37730704539</v>
      </c>
      <c r="K81" s="43">
        <f t="shared" si="14"/>
        <v>2067.6417191878945</v>
      </c>
      <c r="L81" s="43">
        <f t="shared" si="6"/>
        <v>1328.1406978817042</v>
      </c>
      <c r="M81" s="43">
        <f t="shared" si="7"/>
        <v>739.5010213061903</v>
      </c>
      <c r="N81" s="43">
        <f t="shared" si="8"/>
        <v>294402.87628573918</v>
      </c>
    </row>
    <row r="82" spans="1:14" x14ac:dyDescent="0.2">
      <c r="A82" s="1">
        <v>39</v>
      </c>
      <c r="B82" s="43">
        <f t="shared" si="9"/>
        <v>273966.17946704128</v>
      </c>
      <c r="C82" s="43">
        <f t="shared" si="10"/>
        <v>1950.9417686278225</v>
      </c>
      <c r="D82" s="43">
        <f t="shared" si="11"/>
        <v>1050.2036879569914</v>
      </c>
      <c r="E82" s="43">
        <f t="shared" si="12"/>
        <v>900.7380806708311</v>
      </c>
      <c r="F82" s="43">
        <f t="shared" si="13"/>
        <v>273065.44138637045</v>
      </c>
      <c r="I82" s="1">
        <v>73</v>
      </c>
      <c r="J82" s="43">
        <f t="shared" si="5"/>
        <v>294402.87628573918</v>
      </c>
      <c r="K82" s="43">
        <f t="shared" si="14"/>
        <v>2067.6417191878945</v>
      </c>
      <c r="L82" s="43">
        <f t="shared" si="6"/>
        <v>1324.8129432858261</v>
      </c>
      <c r="M82" s="43">
        <f t="shared" si="7"/>
        <v>742.8287759020684</v>
      </c>
      <c r="N82" s="43">
        <f t="shared" si="8"/>
        <v>293660.04750983714</v>
      </c>
    </row>
    <row r="83" spans="1:14" x14ac:dyDescent="0.2">
      <c r="A83" s="1">
        <v>40</v>
      </c>
      <c r="B83" s="43">
        <f t="shared" si="9"/>
        <v>273065.44138637045</v>
      </c>
      <c r="C83" s="43">
        <f t="shared" si="10"/>
        <v>1950.9417686278225</v>
      </c>
      <c r="D83" s="43">
        <f t="shared" si="11"/>
        <v>1046.7508586477534</v>
      </c>
      <c r="E83" s="43">
        <f t="shared" si="12"/>
        <v>904.19090998006914</v>
      </c>
      <c r="F83" s="43">
        <f t="shared" si="13"/>
        <v>272161.25047639036</v>
      </c>
      <c r="I83" s="1">
        <v>74</v>
      </c>
      <c r="J83" s="43">
        <f t="shared" si="5"/>
        <v>293660.04750983714</v>
      </c>
      <c r="K83" s="43">
        <f t="shared" si="14"/>
        <v>2067.6417191878945</v>
      </c>
      <c r="L83" s="43">
        <f t="shared" si="6"/>
        <v>1321.470213794267</v>
      </c>
      <c r="M83" s="43">
        <f t="shared" si="7"/>
        <v>746.17150539362751</v>
      </c>
      <c r="N83" s="43">
        <f t="shared" si="8"/>
        <v>292913.8760044435</v>
      </c>
    </row>
    <row r="84" spans="1:14" x14ac:dyDescent="0.2">
      <c r="A84" s="1">
        <v>41</v>
      </c>
      <c r="B84" s="43">
        <f t="shared" si="9"/>
        <v>272161.25047639036</v>
      </c>
      <c r="C84" s="43">
        <f t="shared" si="10"/>
        <v>1950.9417686278225</v>
      </c>
      <c r="D84" s="43">
        <f t="shared" si="11"/>
        <v>1043.2847934928297</v>
      </c>
      <c r="E84" s="43">
        <f t="shared" si="12"/>
        <v>907.65697513499276</v>
      </c>
      <c r="F84" s="43">
        <f t="shared" si="13"/>
        <v>271253.59350125538</v>
      </c>
      <c r="I84" s="1">
        <v>75</v>
      </c>
      <c r="J84" s="43">
        <f t="shared" si="5"/>
        <v>292913.8760044435</v>
      </c>
      <c r="K84" s="43">
        <f t="shared" si="14"/>
        <v>2067.6417191878945</v>
      </c>
      <c r="L84" s="43">
        <f t="shared" si="6"/>
        <v>1318.1124420199956</v>
      </c>
      <c r="M84" s="43">
        <f t="shared" si="7"/>
        <v>749.52927716789895</v>
      </c>
      <c r="N84" s="43">
        <f t="shared" si="8"/>
        <v>292164.34672727558</v>
      </c>
    </row>
    <row r="85" spans="1:14" x14ac:dyDescent="0.2">
      <c r="A85" s="1">
        <v>42</v>
      </c>
      <c r="B85" s="43">
        <f t="shared" si="9"/>
        <v>271253.59350125538</v>
      </c>
      <c r="C85" s="43">
        <f t="shared" si="10"/>
        <v>1950.9417686278225</v>
      </c>
      <c r="D85" s="43">
        <f t="shared" si="11"/>
        <v>1039.8054417548121</v>
      </c>
      <c r="E85" s="43">
        <f t="shared" si="12"/>
        <v>911.13632687301038</v>
      </c>
      <c r="F85" s="43">
        <f t="shared" si="13"/>
        <v>270342.45717438235</v>
      </c>
      <c r="I85" s="1">
        <v>76</v>
      </c>
      <c r="J85" s="43">
        <f t="shared" si="5"/>
        <v>292164.34672727558</v>
      </c>
      <c r="K85" s="43">
        <f t="shared" si="14"/>
        <v>2067.6417191878945</v>
      </c>
      <c r="L85" s="43">
        <f t="shared" si="6"/>
        <v>1314.7395602727399</v>
      </c>
      <c r="M85" s="43">
        <f t="shared" si="7"/>
        <v>752.90215891515459</v>
      </c>
      <c r="N85" s="43">
        <f t="shared" si="8"/>
        <v>291411.4445683604</v>
      </c>
    </row>
    <row r="86" spans="1:14" x14ac:dyDescent="0.2">
      <c r="A86" s="1">
        <v>43</v>
      </c>
      <c r="B86" s="43">
        <f t="shared" si="9"/>
        <v>270342.45717438235</v>
      </c>
      <c r="C86" s="43">
        <f t="shared" si="10"/>
        <v>1950.9417686278225</v>
      </c>
      <c r="D86" s="43">
        <f t="shared" si="11"/>
        <v>1036.312752501799</v>
      </c>
      <c r="E86" s="43">
        <f t="shared" si="12"/>
        <v>914.62901612602354</v>
      </c>
      <c r="F86" s="43">
        <f t="shared" si="13"/>
        <v>269427.82815825631</v>
      </c>
      <c r="I86" s="1">
        <v>77</v>
      </c>
      <c r="J86" s="43">
        <f t="shared" si="5"/>
        <v>291411.4445683604</v>
      </c>
      <c r="K86" s="43">
        <f t="shared" si="14"/>
        <v>2067.6417191878945</v>
      </c>
      <c r="L86" s="43">
        <f t="shared" si="6"/>
        <v>1311.3515005576216</v>
      </c>
      <c r="M86" s="43">
        <f t="shared" si="7"/>
        <v>756.29021863027288</v>
      </c>
      <c r="N86" s="43">
        <f t="shared" si="8"/>
        <v>290655.15434973012</v>
      </c>
    </row>
    <row r="87" spans="1:14" x14ac:dyDescent="0.2">
      <c r="A87" s="1">
        <v>44</v>
      </c>
      <c r="B87" s="43">
        <f t="shared" si="9"/>
        <v>269427.82815825631</v>
      </c>
      <c r="C87" s="43">
        <f t="shared" si="10"/>
        <v>1950.9417686278225</v>
      </c>
      <c r="D87" s="43">
        <f t="shared" si="11"/>
        <v>1032.806674606649</v>
      </c>
      <c r="E87" s="43">
        <f t="shared" si="12"/>
        <v>918.13509402117347</v>
      </c>
      <c r="F87" s="43">
        <f t="shared" si="13"/>
        <v>268509.69306423515</v>
      </c>
      <c r="I87" s="1">
        <v>78</v>
      </c>
      <c r="J87" s="43">
        <f t="shared" si="5"/>
        <v>290655.15434973012</v>
      </c>
      <c r="K87" s="43">
        <f t="shared" si="14"/>
        <v>2067.6417191878945</v>
      </c>
      <c r="L87" s="43">
        <f t="shared" si="6"/>
        <v>1307.9481945737855</v>
      </c>
      <c r="M87" s="43">
        <f t="shared" si="7"/>
        <v>759.69352461410904</v>
      </c>
      <c r="N87" s="43">
        <f t="shared" si="8"/>
        <v>289895.46082511602</v>
      </c>
    </row>
    <row r="88" spans="1:14" x14ac:dyDescent="0.2">
      <c r="A88" s="1">
        <v>45</v>
      </c>
      <c r="B88" s="43">
        <f t="shared" si="9"/>
        <v>268509.69306423515</v>
      </c>
      <c r="C88" s="43">
        <f t="shared" si="10"/>
        <v>1950.9417686278225</v>
      </c>
      <c r="D88" s="43">
        <f t="shared" si="11"/>
        <v>1029.2871567462346</v>
      </c>
      <c r="E88" s="43">
        <f t="shared" si="12"/>
        <v>921.65461188158793</v>
      </c>
      <c r="F88" s="43">
        <f t="shared" si="13"/>
        <v>267588.03845235356</v>
      </c>
      <c r="I88" s="1">
        <v>79</v>
      </c>
      <c r="J88" s="43">
        <f t="shared" si="5"/>
        <v>289895.46082511602</v>
      </c>
      <c r="K88" s="43">
        <f t="shared" si="14"/>
        <v>2067.6417191878945</v>
      </c>
      <c r="L88" s="43">
        <f t="shared" si="6"/>
        <v>1304.529573713022</v>
      </c>
      <c r="M88" s="43">
        <f t="shared" si="7"/>
        <v>763.11214547487248</v>
      </c>
      <c r="N88" s="43">
        <f t="shared" si="8"/>
        <v>289132.34867964115</v>
      </c>
    </row>
    <row r="89" spans="1:14" x14ac:dyDescent="0.2">
      <c r="A89" s="1">
        <v>46</v>
      </c>
      <c r="B89" s="43">
        <f t="shared" si="9"/>
        <v>267588.03845235356</v>
      </c>
      <c r="C89" s="43">
        <f t="shared" si="10"/>
        <v>1950.9417686278225</v>
      </c>
      <c r="D89" s="43">
        <f t="shared" si="11"/>
        <v>1025.7541474006887</v>
      </c>
      <c r="E89" s="43">
        <f t="shared" si="12"/>
        <v>925.18762122713383</v>
      </c>
      <c r="F89" s="43">
        <f t="shared" si="13"/>
        <v>266662.85083112644</v>
      </c>
      <c r="I89" s="1">
        <v>80</v>
      </c>
      <c r="J89" s="43">
        <f t="shared" ref="J89:J152" si="15">N88</f>
        <v>289132.34867964115</v>
      </c>
      <c r="K89" s="43">
        <f t="shared" si="14"/>
        <v>2067.6417191878945</v>
      </c>
      <c r="L89" s="43">
        <f t="shared" ref="L89:L152" si="16">J89*$J$6</f>
        <v>1301.0955690583851</v>
      </c>
      <c r="M89" s="43">
        <f t="shared" ref="M89:M152" si="17">K89-L89</f>
        <v>766.54615012950944</v>
      </c>
      <c r="N89" s="43">
        <f t="shared" ref="N89:N152" si="18">J89-M89</f>
        <v>288365.80252951162</v>
      </c>
    </row>
    <row r="90" spans="1:14" x14ac:dyDescent="0.2">
      <c r="A90" s="1">
        <v>47</v>
      </c>
      <c r="B90" s="43">
        <f t="shared" si="9"/>
        <v>266662.85083112644</v>
      </c>
      <c r="C90" s="43">
        <f t="shared" si="10"/>
        <v>1950.9417686278225</v>
      </c>
      <c r="D90" s="43">
        <f t="shared" si="11"/>
        <v>1022.2075948526514</v>
      </c>
      <c r="E90" s="43">
        <f t="shared" si="12"/>
        <v>928.73417377517114</v>
      </c>
      <c r="F90" s="43">
        <f t="shared" si="13"/>
        <v>265734.11665735126</v>
      </c>
      <c r="I90" s="1">
        <v>81</v>
      </c>
      <c r="J90" s="43">
        <f t="shared" si="15"/>
        <v>288365.80252951162</v>
      </c>
      <c r="K90" s="43">
        <f t="shared" si="14"/>
        <v>2067.6417191878945</v>
      </c>
      <c r="L90" s="43">
        <f t="shared" si="16"/>
        <v>1297.6461113828022</v>
      </c>
      <c r="M90" s="43">
        <f t="shared" si="17"/>
        <v>769.99560780509228</v>
      </c>
      <c r="N90" s="43">
        <f t="shared" si="18"/>
        <v>287595.80692170653</v>
      </c>
    </row>
    <row r="91" spans="1:14" x14ac:dyDescent="0.2">
      <c r="A91" s="1">
        <v>48</v>
      </c>
      <c r="B91" s="43">
        <f t="shared" si="9"/>
        <v>265734.11665735126</v>
      </c>
      <c r="C91" s="43">
        <f t="shared" si="10"/>
        <v>1950.9417686278225</v>
      </c>
      <c r="D91" s="43">
        <f t="shared" si="11"/>
        <v>1018.6474471865131</v>
      </c>
      <c r="E91" s="43">
        <f t="shared" si="12"/>
        <v>932.29432144130942</v>
      </c>
      <c r="F91" s="43">
        <f t="shared" si="13"/>
        <v>264801.82233590994</v>
      </c>
      <c r="I91" s="1">
        <v>82</v>
      </c>
      <c r="J91" s="43">
        <f t="shared" si="15"/>
        <v>287595.80692170653</v>
      </c>
      <c r="K91" s="43">
        <f t="shared" si="14"/>
        <v>2067.6417191878945</v>
      </c>
      <c r="L91" s="43">
        <f t="shared" si="16"/>
        <v>1294.1811311476793</v>
      </c>
      <c r="M91" s="43">
        <f t="shared" si="17"/>
        <v>773.46058804021527</v>
      </c>
      <c r="N91" s="43">
        <f t="shared" si="18"/>
        <v>286822.3463336663</v>
      </c>
    </row>
    <row r="92" spans="1:14" x14ac:dyDescent="0.2">
      <c r="A92" s="1">
        <v>49</v>
      </c>
      <c r="B92" s="43">
        <f t="shared" si="9"/>
        <v>264801.82233590994</v>
      </c>
      <c r="C92" s="43">
        <f t="shared" si="10"/>
        <v>1950.9417686278225</v>
      </c>
      <c r="D92" s="43">
        <f t="shared" si="11"/>
        <v>1015.0736522876547</v>
      </c>
      <c r="E92" s="43">
        <f t="shared" si="12"/>
        <v>935.86811634016783</v>
      </c>
      <c r="F92" s="43">
        <f t="shared" si="13"/>
        <v>263865.95421956974</v>
      </c>
      <c r="I92" s="1">
        <v>83</v>
      </c>
      <c r="J92" s="43">
        <f t="shared" si="15"/>
        <v>286822.3463336663</v>
      </c>
      <c r="K92" s="43">
        <f t="shared" si="14"/>
        <v>2067.6417191878945</v>
      </c>
      <c r="L92" s="43">
        <f t="shared" si="16"/>
        <v>1290.7005585014983</v>
      </c>
      <c r="M92" s="43">
        <f t="shared" si="17"/>
        <v>776.94116068639619</v>
      </c>
      <c r="N92" s="43">
        <f t="shared" si="18"/>
        <v>286045.40517297992</v>
      </c>
    </row>
    <row r="93" spans="1:14" x14ac:dyDescent="0.2">
      <c r="A93" s="1">
        <v>50</v>
      </c>
      <c r="B93" s="43">
        <f t="shared" si="9"/>
        <v>263865.95421956974</v>
      </c>
      <c r="C93" s="43">
        <f t="shared" si="10"/>
        <v>1950.9417686278225</v>
      </c>
      <c r="D93" s="43">
        <f t="shared" si="11"/>
        <v>1011.486157841684</v>
      </c>
      <c r="E93" s="43">
        <f t="shared" si="12"/>
        <v>939.45561078613855</v>
      </c>
      <c r="F93" s="43">
        <f t="shared" si="13"/>
        <v>262926.49860878359</v>
      </c>
      <c r="I93" s="1">
        <v>84</v>
      </c>
      <c r="J93" s="43">
        <f t="shared" si="15"/>
        <v>286045.40517297992</v>
      </c>
      <c r="K93" s="43">
        <f t="shared" si="14"/>
        <v>2067.6417191878945</v>
      </c>
      <c r="L93" s="43">
        <f t="shared" si="16"/>
        <v>1287.2043232784097</v>
      </c>
      <c r="M93" s="43">
        <f t="shared" si="17"/>
        <v>780.43739590948485</v>
      </c>
      <c r="N93" s="43">
        <f t="shared" si="18"/>
        <v>285264.96777707041</v>
      </c>
    </row>
    <row r="94" spans="1:14" x14ac:dyDescent="0.2">
      <c r="A94" s="1">
        <v>51</v>
      </c>
      <c r="B94" s="43">
        <f t="shared" si="9"/>
        <v>262926.49860878359</v>
      </c>
      <c r="C94" s="43">
        <f t="shared" si="10"/>
        <v>1950.9417686278225</v>
      </c>
      <c r="D94" s="43">
        <f t="shared" si="11"/>
        <v>1007.8849113336704</v>
      </c>
      <c r="E94" s="43">
        <f t="shared" si="12"/>
        <v>943.05685729415211</v>
      </c>
      <c r="F94" s="43">
        <f t="shared" si="13"/>
        <v>261983.44175148944</v>
      </c>
      <c r="I94" s="1">
        <v>85</v>
      </c>
      <c r="J94" s="43">
        <f t="shared" si="15"/>
        <v>285264.96777707041</v>
      </c>
      <c r="K94" s="43">
        <f t="shared" si="14"/>
        <v>2067.6417191878945</v>
      </c>
      <c r="L94" s="43">
        <f t="shared" si="16"/>
        <v>1283.6923549968167</v>
      </c>
      <c r="M94" s="43">
        <f t="shared" si="17"/>
        <v>783.94936419107785</v>
      </c>
      <c r="N94" s="43">
        <f t="shared" si="18"/>
        <v>284481.01841287932</v>
      </c>
    </row>
    <row r="95" spans="1:14" x14ac:dyDescent="0.2">
      <c r="A95" s="1">
        <v>52</v>
      </c>
      <c r="B95" s="43">
        <f t="shared" si="9"/>
        <v>261983.44175148944</v>
      </c>
      <c r="C95" s="43">
        <f t="shared" si="10"/>
        <v>1950.9417686278225</v>
      </c>
      <c r="D95" s="43">
        <f t="shared" si="11"/>
        <v>1004.2698600473761</v>
      </c>
      <c r="E95" s="43">
        <f t="shared" si="12"/>
        <v>946.67190858044637</v>
      </c>
      <c r="F95" s="43">
        <f t="shared" si="13"/>
        <v>261036.76984290901</v>
      </c>
      <c r="I95" s="1">
        <v>86</v>
      </c>
      <c r="J95" s="43">
        <f t="shared" si="15"/>
        <v>284481.01841287932</v>
      </c>
      <c r="K95" s="43">
        <f t="shared" si="14"/>
        <v>2067.6417191878945</v>
      </c>
      <c r="L95" s="43">
        <f t="shared" si="16"/>
        <v>1280.1645828579569</v>
      </c>
      <c r="M95" s="43">
        <f t="shared" si="17"/>
        <v>787.47713632993759</v>
      </c>
      <c r="N95" s="43">
        <f t="shared" si="18"/>
        <v>283693.5412765494</v>
      </c>
    </row>
    <row r="96" spans="1:14" x14ac:dyDescent="0.2">
      <c r="A96" s="1">
        <v>53</v>
      </c>
      <c r="B96" s="43">
        <f t="shared" si="9"/>
        <v>261036.76984290901</v>
      </c>
      <c r="C96" s="43">
        <f t="shared" si="10"/>
        <v>1950.9417686278225</v>
      </c>
      <c r="D96" s="43">
        <f t="shared" si="11"/>
        <v>1000.6409510644845</v>
      </c>
      <c r="E96" s="43">
        <f t="shared" si="12"/>
        <v>950.300817563338</v>
      </c>
      <c r="F96" s="43">
        <f t="shared" si="13"/>
        <v>260086.46902534566</v>
      </c>
      <c r="I96" s="1">
        <v>87</v>
      </c>
      <c r="J96" s="43">
        <f t="shared" si="15"/>
        <v>283693.5412765494</v>
      </c>
      <c r="K96" s="43">
        <f t="shared" si="14"/>
        <v>2067.6417191878945</v>
      </c>
      <c r="L96" s="43">
        <f t="shared" si="16"/>
        <v>1276.6209357444723</v>
      </c>
      <c r="M96" s="43">
        <f t="shared" si="17"/>
        <v>791.02078344342226</v>
      </c>
      <c r="N96" s="43">
        <f t="shared" si="18"/>
        <v>282902.52049310599</v>
      </c>
    </row>
    <row r="97" spans="1:14" x14ac:dyDescent="0.2">
      <c r="A97" s="1">
        <v>54</v>
      </c>
      <c r="B97" s="43">
        <f t="shared" si="9"/>
        <v>260086.46902534566</v>
      </c>
      <c r="C97" s="43">
        <f t="shared" si="10"/>
        <v>1950.9417686278225</v>
      </c>
      <c r="D97" s="43">
        <f t="shared" si="11"/>
        <v>996.99813126382503</v>
      </c>
      <c r="E97" s="43">
        <f t="shared" si="12"/>
        <v>953.94363736399748</v>
      </c>
      <c r="F97" s="43">
        <f t="shared" si="13"/>
        <v>259132.52538798167</v>
      </c>
      <c r="I97" s="1">
        <v>88</v>
      </c>
      <c r="J97" s="43">
        <f t="shared" si="15"/>
        <v>282902.52049310599</v>
      </c>
      <c r="K97" s="43">
        <f t="shared" si="14"/>
        <v>2067.6417191878945</v>
      </c>
      <c r="L97" s="43">
        <f t="shared" si="16"/>
        <v>1273.0613422189767</v>
      </c>
      <c r="M97" s="43">
        <f t="shared" si="17"/>
        <v>794.58037696891779</v>
      </c>
      <c r="N97" s="43">
        <f t="shared" si="18"/>
        <v>282107.94011613709</v>
      </c>
    </row>
    <row r="98" spans="1:14" x14ac:dyDescent="0.2">
      <c r="A98" s="1">
        <v>55</v>
      </c>
      <c r="B98" s="43">
        <f t="shared" si="9"/>
        <v>259132.52538798167</v>
      </c>
      <c r="C98" s="43">
        <f t="shared" si="10"/>
        <v>1950.9417686278225</v>
      </c>
      <c r="D98" s="43">
        <f t="shared" si="11"/>
        <v>993.34134732059636</v>
      </c>
      <c r="E98" s="43">
        <f t="shared" si="12"/>
        <v>957.60042130722616</v>
      </c>
      <c r="F98" s="43">
        <f t="shared" si="13"/>
        <v>258174.92496667444</v>
      </c>
      <c r="I98" s="1">
        <v>89</v>
      </c>
      <c r="J98" s="43">
        <f t="shared" si="15"/>
        <v>282107.94011613709</v>
      </c>
      <c r="K98" s="43">
        <f t="shared" si="14"/>
        <v>2067.6417191878945</v>
      </c>
      <c r="L98" s="43">
        <f t="shared" si="16"/>
        <v>1269.4857305226169</v>
      </c>
      <c r="M98" s="43">
        <f t="shared" si="17"/>
        <v>798.15598866527762</v>
      </c>
      <c r="N98" s="43">
        <f t="shared" si="18"/>
        <v>281309.78412747179</v>
      </c>
    </row>
    <row r="99" spans="1:14" x14ac:dyDescent="0.2">
      <c r="A99" s="1">
        <v>56</v>
      </c>
      <c r="B99" s="43">
        <f t="shared" si="9"/>
        <v>258174.92496667444</v>
      </c>
      <c r="C99" s="43">
        <f t="shared" si="10"/>
        <v>1950.9417686278225</v>
      </c>
      <c r="D99" s="43">
        <f t="shared" si="11"/>
        <v>989.67054570558537</v>
      </c>
      <c r="E99" s="43">
        <f t="shared" si="12"/>
        <v>961.27122292223714</v>
      </c>
      <c r="F99" s="43">
        <f t="shared" si="13"/>
        <v>257213.65374375222</v>
      </c>
      <c r="I99" s="1">
        <v>90</v>
      </c>
      <c r="J99" s="43">
        <f t="shared" si="15"/>
        <v>281309.78412747179</v>
      </c>
      <c r="K99" s="43">
        <f t="shared" si="14"/>
        <v>2067.6417191878945</v>
      </c>
      <c r="L99" s="43">
        <f t="shared" si="16"/>
        <v>1265.894028573623</v>
      </c>
      <c r="M99" s="43">
        <f t="shared" si="17"/>
        <v>801.74769061427151</v>
      </c>
      <c r="N99" s="43">
        <f t="shared" si="18"/>
        <v>280508.03643685754</v>
      </c>
    </row>
    <row r="100" spans="1:14" x14ac:dyDescent="0.2">
      <c r="A100" s="1">
        <v>57</v>
      </c>
      <c r="B100" s="43">
        <f t="shared" si="9"/>
        <v>257213.65374375222</v>
      </c>
      <c r="C100" s="43">
        <f t="shared" si="10"/>
        <v>1950.9417686278225</v>
      </c>
      <c r="D100" s="43">
        <f t="shared" si="11"/>
        <v>985.98567268438342</v>
      </c>
      <c r="E100" s="43">
        <f t="shared" si="12"/>
        <v>964.9560959434391</v>
      </c>
      <c r="F100" s="43">
        <f t="shared" si="13"/>
        <v>256248.69764780879</v>
      </c>
      <c r="I100" s="1">
        <v>91</v>
      </c>
      <c r="J100" s="43">
        <f t="shared" si="15"/>
        <v>280508.03643685754</v>
      </c>
      <c r="K100" s="43">
        <f t="shared" si="14"/>
        <v>2067.6417191878945</v>
      </c>
      <c r="L100" s="43">
        <f t="shared" si="16"/>
        <v>1262.2861639658588</v>
      </c>
      <c r="M100" s="43">
        <f t="shared" si="17"/>
        <v>805.35555522203572</v>
      </c>
      <c r="N100" s="43">
        <f t="shared" si="18"/>
        <v>279702.68088163552</v>
      </c>
    </row>
    <row r="101" spans="1:14" x14ac:dyDescent="0.2">
      <c r="A101" s="1">
        <v>58</v>
      </c>
      <c r="B101" s="43">
        <f t="shared" si="9"/>
        <v>256248.69764780879</v>
      </c>
      <c r="C101" s="43">
        <f t="shared" si="10"/>
        <v>1950.9417686278225</v>
      </c>
      <c r="D101" s="43">
        <f t="shared" si="11"/>
        <v>982.28667431660028</v>
      </c>
      <c r="E101" s="43">
        <f t="shared" si="12"/>
        <v>968.65509431122223</v>
      </c>
      <c r="F101" s="43">
        <f t="shared" si="13"/>
        <v>255280.04255349757</v>
      </c>
      <c r="I101" s="1">
        <v>92</v>
      </c>
      <c r="J101" s="43">
        <f t="shared" si="15"/>
        <v>279702.68088163552</v>
      </c>
      <c r="K101" s="43">
        <f t="shared" si="14"/>
        <v>2067.6417191878945</v>
      </c>
      <c r="L101" s="43">
        <f t="shared" si="16"/>
        <v>1258.6620639673597</v>
      </c>
      <c r="M101" s="43">
        <f t="shared" si="17"/>
        <v>808.97965522053482</v>
      </c>
      <c r="N101" s="43">
        <f t="shared" si="18"/>
        <v>278893.701226415</v>
      </c>
    </row>
    <row r="102" spans="1:14" x14ac:dyDescent="0.2">
      <c r="A102" s="1">
        <v>59</v>
      </c>
      <c r="B102" s="43">
        <f t="shared" si="9"/>
        <v>255280.04255349757</v>
      </c>
      <c r="C102" s="43">
        <f t="shared" si="10"/>
        <v>1950.9417686278225</v>
      </c>
      <c r="D102" s="43">
        <f t="shared" si="11"/>
        <v>978.57349645507395</v>
      </c>
      <c r="E102" s="43">
        <f t="shared" si="12"/>
        <v>972.36827217274856</v>
      </c>
      <c r="F102" s="43">
        <f t="shared" si="13"/>
        <v>254307.67428132481</v>
      </c>
      <c r="I102" s="1">
        <v>93</v>
      </c>
      <c r="J102" s="43">
        <f t="shared" si="15"/>
        <v>278893.701226415</v>
      </c>
      <c r="K102" s="43">
        <f t="shared" si="14"/>
        <v>2067.6417191878945</v>
      </c>
      <c r="L102" s="43">
        <f t="shared" si="16"/>
        <v>1255.0216555188674</v>
      </c>
      <c r="M102" s="43">
        <f t="shared" si="17"/>
        <v>812.6200636690271</v>
      </c>
      <c r="N102" s="43">
        <f t="shared" si="18"/>
        <v>278081.08116274595</v>
      </c>
    </row>
    <row r="103" spans="1:14" x14ac:dyDescent="0.2">
      <c r="A103" s="1">
        <v>60</v>
      </c>
      <c r="B103" s="43">
        <f t="shared" si="9"/>
        <v>254307.67428132481</v>
      </c>
      <c r="C103" s="43">
        <f t="shared" si="10"/>
        <v>1950.9417686278225</v>
      </c>
      <c r="D103" s="43">
        <f t="shared" si="11"/>
        <v>974.84608474507843</v>
      </c>
      <c r="E103" s="43">
        <f t="shared" si="12"/>
        <v>976.09568388274408</v>
      </c>
      <c r="F103" s="43">
        <f t="shared" si="13"/>
        <v>253331.57859744207</v>
      </c>
      <c r="I103" s="1">
        <v>94</v>
      </c>
      <c r="J103" s="43">
        <f t="shared" si="15"/>
        <v>278081.08116274595</v>
      </c>
      <c r="K103" s="43">
        <f t="shared" si="14"/>
        <v>2067.6417191878945</v>
      </c>
      <c r="L103" s="43">
        <f t="shared" si="16"/>
        <v>1251.3648652323566</v>
      </c>
      <c r="M103" s="43">
        <f t="shared" si="17"/>
        <v>816.27685395553794</v>
      </c>
      <c r="N103" s="43">
        <f t="shared" si="18"/>
        <v>277264.80430879042</v>
      </c>
    </row>
    <row r="104" spans="1:14" x14ac:dyDescent="0.2">
      <c r="A104" s="1">
        <v>61</v>
      </c>
      <c r="B104" s="43">
        <f t="shared" si="9"/>
        <v>253331.57859744207</v>
      </c>
      <c r="C104" s="43">
        <f t="shared" si="10"/>
        <v>1950.9417686278225</v>
      </c>
      <c r="D104" s="43">
        <f t="shared" si="11"/>
        <v>971.10438462352784</v>
      </c>
      <c r="E104" s="43">
        <f t="shared" si="12"/>
        <v>979.83738400429468</v>
      </c>
      <c r="F104" s="43">
        <f t="shared" si="13"/>
        <v>252351.74121343778</v>
      </c>
      <c r="I104" s="1">
        <v>95</v>
      </c>
      <c r="J104" s="43">
        <f t="shared" si="15"/>
        <v>277264.80430879042</v>
      </c>
      <c r="K104" s="43">
        <f t="shared" si="14"/>
        <v>2067.6417191878945</v>
      </c>
      <c r="L104" s="43">
        <f t="shared" si="16"/>
        <v>1247.6916193895568</v>
      </c>
      <c r="M104" s="43">
        <f t="shared" si="17"/>
        <v>819.95009979833776</v>
      </c>
      <c r="N104" s="43">
        <f t="shared" si="18"/>
        <v>276444.8542089921</v>
      </c>
    </row>
    <row r="105" spans="1:14" x14ac:dyDescent="0.2">
      <c r="A105" s="1">
        <v>62</v>
      </c>
      <c r="B105" s="43">
        <f t="shared" si="9"/>
        <v>252351.74121343778</v>
      </c>
      <c r="C105" s="43">
        <f t="shared" si="10"/>
        <v>1950.9417686278225</v>
      </c>
      <c r="D105" s="43">
        <f t="shared" si="11"/>
        <v>967.34834131817809</v>
      </c>
      <c r="E105" s="43">
        <f t="shared" si="12"/>
        <v>983.59342730964443</v>
      </c>
      <c r="F105" s="43">
        <f t="shared" si="13"/>
        <v>251368.14778612813</v>
      </c>
      <c r="I105" s="1">
        <v>96</v>
      </c>
      <c r="J105" s="43">
        <f t="shared" si="15"/>
        <v>276444.8542089921</v>
      </c>
      <c r="K105" s="43">
        <f t="shared" si="14"/>
        <v>2067.6417191878945</v>
      </c>
      <c r="L105" s="43">
        <f t="shared" si="16"/>
        <v>1244.0018439404644</v>
      </c>
      <c r="M105" s="43">
        <f t="shared" si="17"/>
        <v>823.63987524743015</v>
      </c>
      <c r="N105" s="43">
        <f t="shared" si="18"/>
        <v>275621.21433374466</v>
      </c>
    </row>
    <row r="106" spans="1:14" x14ac:dyDescent="0.2">
      <c r="A106" s="1">
        <v>63</v>
      </c>
      <c r="B106" s="43">
        <f t="shared" si="9"/>
        <v>251368.14778612813</v>
      </c>
      <c r="C106" s="43">
        <f t="shared" si="10"/>
        <v>1950.9417686278225</v>
      </c>
      <c r="D106" s="43">
        <f t="shared" si="11"/>
        <v>963.57789984682449</v>
      </c>
      <c r="E106" s="43">
        <f t="shared" si="12"/>
        <v>987.36386878099802</v>
      </c>
      <c r="F106" s="43">
        <f t="shared" si="13"/>
        <v>250380.78391734714</v>
      </c>
      <c r="I106" s="1">
        <v>97</v>
      </c>
      <c r="J106" s="43">
        <f t="shared" si="15"/>
        <v>275621.21433374466</v>
      </c>
      <c r="K106" s="43">
        <f t="shared" si="14"/>
        <v>2067.6417191878945</v>
      </c>
      <c r="L106" s="43">
        <f t="shared" si="16"/>
        <v>1240.2954645018508</v>
      </c>
      <c r="M106" s="43">
        <f t="shared" si="17"/>
        <v>827.34625468604372</v>
      </c>
      <c r="N106" s="43">
        <f t="shared" si="18"/>
        <v>274793.86807905859</v>
      </c>
    </row>
    <row r="107" spans="1:14" x14ac:dyDescent="0.2">
      <c r="A107" s="1">
        <v>64</v>
      </c>
      <c r="B107" s="43">
        <f t="shared" si="9"/>
        <v>250380.78391734714</v>
      </c>
      <c r="C107" s="43">
        <f t="shared" si="10"/>
        <v>1950.9417686278225</v>
      </c>
      <c r="D107" s="43">
        <f t="shared" si="11"/>
        <v>959.79300501649732</v>
      </c>
      <c r="E107" s="43">
        <f t="shared" si="12"/>
        <v>991.14876361132519</v>
      </c>
      <c r="F107" s="43">
        <f t="shared" si="13"/>
        <v>249389.63515373581</v>
      </c>
      <c r="I107" s="1">
        <v>98</v>
      </c>
      <c r="J107" s="43">
        <f t="shared" si="15"/>
        <v>274793.86807905859</v>
      </c>
      <c r="K107" s="43">
        <f t="shared" si="14"/>
        <v>2067.6417191878945</v>
      </c>
      <c r="L107" s="43">
        <f t="shared" si="16"/>
        <v>1236.5724063557636</v>
      </c>
      <c r="M107" s="43">
        <f t="shared" si="17"/>
        <v>831.06931283213089</v>
      </c>
      <c r="N107" s="43">
        <f t="shared" si="18"/>
        <v>273962.79876622645</v>
      </c>
    </row>
    <row r="108" spans="1:14" x14ac:dyDescent="0.2">
      <c r="A108" s="1">
        <v>65</v>
      </c>
      <c r="B108" s="43">
        <f t="shared" si="9"/>
        <v>249389.63515373581</v>
      </c>
      <c r="C108" s="43">
        <f t="shared" si="10"/>
        <v>1950.9417686278225</v>
      </c>
      <c r="D108" s="43">
        <f t="shared" si="11"/>
        <v>955.99360142265391</v>
      </c>
      <c r="E108" s="43">
        <f t="shared" si="12"/>
        <v>994.9481672051686</v>
      </c>
      <c r="F108" s="43">
        <f t="shared" si="13"/>
        <v>248394.68698653064</v>
      </c>
      <c r="I108" s="1">
        <v>99</v>
      </c>
      <c r="J108" s="43">
        <f t="shared" si="15"/>
        <v>273962.79876622645</v>
      </c>
      <c r="K108" s="43">
        <f t="shared" si="14"/>
        <v>2067.6417191878945</v>
      </c>
      <c r="L108" s="43">
        <f t="shared" si="16"/>
        <v>1232.8325944480189</v>
      </c>
      <c r="M108" s="43">
        <f t="shared" si="17"/>
        <v>834.80912473987564</v>
      </c>
      <c r="N108" s="43">
        <f t="shared" si="18"/>
        <v>273127.98964148655</v>
      </c>
    </row>
    <row r="109" spans="1:14" x14ac:dyDescent="0.2">
      <c r="A109" s="1">
        <v>66</v>
      </c>
      <c r="B109" s="43">
        <f t="shared" si="9"/>
        <v>248394.68698653064</v>
      </c>
      <c r="C109" s="43">
        <f t="shared" si="10"/>
        <v>1950.9417686278225</v>
      </c>
      <c r="D109" s="43">
        <f t="shared" si="11"/>
        <v>952.17963344836744</v>
      </c>
      <c r="E109" s="43">
        <f t="shared" si="12"/>
        <v>998.76213517945507</v>
      </c>
      <c r="F109" s="43">
        <f t="shared" si="13"/>
        <v>247395.92485135118</v>
      </c>
      <c r="I109" s="1">
        <v>100</v>
      </c>
      <c r="J109" s="43">
        <f t="shared" si="15"/>
        <v>273127.98964148655</v>
      </c>
      <c r="K109" s="43">
        <f t="shared" si="14"/>
        <v>2067.6417191878945</v>
      </c>
      <c r="L109" s="43">
        <f t="shared" si="16"/>
        <v>1229.0759533866894</v>
      </c>
      <c r="M109" s="43">
        <f t="shared" si="17"/>
        <v>838.56576580120509</v>
      </c>
      <c r="N109" s="43">
        <f t="shared" si="18"/>
        <v>272289.42387568537</v>
      </c>
    </row>
    <row r="110" spans="1:14" x14ac:dyDescent="0.2">
      <c r="A110" s="1">
        <v>67</v>
      </c>
      <c r="B110" s="43">
        <f t="shared" si="9"/>
        <v>247395.92485135118</v>
      </c>
      <c r="C110" s="43">
        <f t="shared" si="10"/>
        <v>1950.9417686278225</v>
      </c>
      <c r="D110" s="43">
        <f t="shared" si="11"/>
        <v>948.35104526351279</v>
      </c>
      <c r="E110" s="43">
        <f t="shared" si="12"/>
        <v>1002.5907233643097</v>
      </c>
      <c r="F110" s="43">
        <f t="shared" si="13"/>
        <v>246393.33412798686</v>
      </c>
      <c r="I110" s="1">
        <v>101</v>
      </c>
      <c r="J110" s="43">
        <f t="shared" si="15"/>
        <v>272289.42387568537</v>
      </c>
      <c r="K110" s="43">
        <f t="shared" si="14"/>
        <v>2067.6417191878945</v>
      </c>
      <c r="L110" s="43">
        <f t="shared" si="16"/>
        <v>1225.3024074405841</v>
      </c>
      <c r="M110" s="43">
        <f t="shared" si="17"/>
        <v>842.33931174731038</v>
      </c>
      <c r="N110" s="43">
        <f t="shared" si="18"/>
        <v>271447.08456393809</v>
      </c>
    </row>
    <row r="111" spans="1:14" x14ac:dyDescent="0.2">
      <c r="A111" s="1">
        <v>68</v>
      </c>
      <c r="B111" s="43">
        <f t="shared" ref="B111:B174" si="19">F110</f>
        <v>246393.33412798686</v>
      </c>
      <c r="C111" s="43">
        <f t="shared" ref="C111:C174" si="20">$B$41</f>
        <v>1950.9417686278225</v>
      </c>
      <c r="D111" s="43">
        <f t="shared" ref="D111:D174" si="21">B111*$B$40</f>
        <v>944.50778082394959</v>
      </c>
      <c r="E111" s="43">
        <f t="shared" ref="E111:E174" si="22">C111-D111</f>
        <v>1006.4339878038729</v>
      </c>
      <c r="F111" s="43">
        <f t="shared" ref="F111:F174" si="23">B111-E111</f>
        <v>245386.90014018299</v>
      </c>
      <c r="I111" s="1">
        <v>102</v>
      </c>
      <c r="J111" s="43">
        <f t="shared" si="15"/>
        <v>271447.08456393809</v>
      </c>
      <c r="K111" s="43">
        <f t="shared" si="14"/>
        <v>2067.6417191878945</v>
      </c>
      <c r="L111" s="43">
        <f t="shared" si="16"/>
        <v>1221.5118805377213</v>
      </c>
      <c r="M111" s="43">
        <f t="shared" si="17"/>
        <v>846.12983865017327</v>
      </c>
      <c r="N111" s="43">
        <f t="shared" si="18"/>
        <v>270600.95472528791</v>
      </c>
    </row>
    <row r="112" spans="1:14" x14ac:dyDescent="0.2">
      <c r="A112" s="1">
        <v>69</v>
      </c>
      <c r="B112" s="43">
        <f t="shared" si="19"/>
        <v>245386.90014018299</v>
      </c>
      <c r="C112" s="43">
        <f t="shared" si="20"/>
        <v>1950.9417686278225</v>
      </c>
      <c r="D112" s="43">
        <f t="shared" si="21"/>
        <v>940.64978387070141</v>
      </c>
      <c r="E112" s="43">
        <f t="shared" si="22"/>
        <v>1010.2919847571211</v>
      </c>
      <c r="F112" s="43">
        <f t="shared" si="23"/>
        <v>244376.60815542587</v>
      </c>
      <c r="I112" s="1">
        <v>103</v>
      </c>
      <c r="J112" s="43">
        <f t="shared" si="15"/>
        <v>270600.95472528791</v>
      </c>
      <c r="K112" s="43">
        <f t="shared" si="14"/>
        <v>2067.6417191878945</v>
      </c>
      <c r="L112" s="43">
        <f t="shared" si="16"/>
        <v>1217.7042962637954</v>
      </c>
      <c r="M112" s="43">
        <f t="shared" si="17"/>
        <v>849.93742292409911</v>
      </c>
      <c r="N112" s="43">
        <f t="shared" si="18"/>
        <v>269751.01730236382</v>
      </c>
    </row>
    <row r="113" spans="1:14" x14ac:dyDescent="0.2">
      <c r="A113" s="1">
        <v>70</v>
      </c>
      <c r="B113" s="43">
        <f t="shared" si="19"/>
        <v>244376.60815542587</v>
      </c>
      <c r="C113" s="43">
        <f t="shared" si="20"/>
        <v>1950.9417686278225</v>
      </c>
      <c r="D113" s="43">
        <f t="shared" si="21"/>
        <v>936.77699792913245</v>
      </c>
      <c r="E113" s="43">
        <f t="shared" si="22"/>
        <v>1014.1647706986901</v>
      </c>
      <c r="F113" s="43">
        <f t="shared" si="23"/>
        <v>243362.44338472717</v>
      </c>
      <c r="I113" s="1">
        <v>104</v>
      </c>
      <c r="J113" s="43">
        <f t="shared" si="15"/>
        <v>269751.01730236382</v>
      </c>
      <c r="K113" s="43">
        <f t="shared" si="14"/>
        <v>2067.6417191878945</v>
      </c>
      <c r="L113" s="43">
        <f t="shared" si="16"/>
        <v>1213.879577860637</v>
      </c>
      <c r="M113" s="43">
        <f t="shared" si="17"/>
        <v>853.7621413272575</v>
      </c>
      <c r="N113" s="43">
        <f t="shared" si="18"/>
        <v>268897.25516103656</v>
      </c>
    </row>
    <row r="114" spans="1:14" x14ac:dyDescent="0.2">
      <c r="A114" s="1">
        <v>71</v>
      </c>
      <c r="B114" s="43">
        <f t="shared" si="19"/>
        <v>243362.44338472717</v>
      </c>
      <c r="C114" s="43">
        <f t="shared" si="20"/>
        <v>1950.9417686278225</v>
      </c>
      <c r="D114" s="43">
        <f t="shared" si="21"/>
        <v>932.88936630812077</v>
      </c>
      <c r="E114" s="43">
        <f t="shared" si="22"/>
        <v>1018.0524023197017</v>
      </c>
      <c r="F114" s="43">
        <f t="shared" si="23"/>
        <v>242344.39098240747</v>
      </c>
      <c r="I114" s="1">
        <v>105</v>
      </c>
      <c r="J114" s="43">
        <f t="shared" si="15"/>
        <v>268897.25516103656</v>
      </c>
      <c r="K114" s="43">
        <f t="shared" si="14"/>
        <v>2067.6417191878945</v>
      </c>
      <c r="L114" s="43">
        <f t="shared" si="16"/>
        <v>1210.0376482246645</v>
      </c>
      <c r="M114" s="43">
        <f t="shared" si="17"/>
        <v>857.60407096323001</v>
      </c>
      <c r="N114" s="43">
        <f t="shared" si="18"/>
        <v>268039.65109007334</v>
      </c>
    </row>
    <row r="115" spans="1:14" x14ac:dyDescent="0.2">
      <c r="A115" s="1">
        <v>72</v>
      </c>
      <c r="B115" s="43">
        <f t="shared" si="19"/>
        <v>242344.39098240747</v>
      </c>
      <c r="C115" s="43">
        <f t="shared" si="20"/>
        <v>1950.9417686278225</v>
      </c>
      <c r="D115" s="43">
        <f t="shared" si="21"/>
        <v>928.98683209922854</v>
      </c>
      <c r="E115" s="43">
        <f t="shared" si="22"/>
        <v>1021.954936528594</v>
      </c>
      <c r="F115" s="43">
        <f t="shared" si="23"/>
        <v>241322.43604587886</v>
      </c>
      <c r="I115" s="1">
        <v>106</v>
      </c>
      <c r="J115" s="43">
        <f t="shared" si="15"/>
        <v>268039.65109007334</v>
      </c>
      <c r="K115" s="43">
        <f t="shared" si="14"/>
        <v>2067.6417191878945</v>
      </c>
      <c r="L115" s="43">
        <f t="shared" si="16"/>
        <v>1206.1784299053299</v>
      </c>
      <c r="M115" s="43">
        <f t="shared" si="17"/>
        <v>861.46328928256457</v>
      </c>
      <c r="N115" s="43">
        <f t="shared" si="18"/>
        <v>267178.18780079077</v>
      </c>
    </row>
    <row r="116" spans="1:14" x14ac:dyDescent="0.2">
      <c r="A116" s="1">
        <v>73</v>
      </c>
      <c r="B116" s="43">
        <f t="shared" si="19"/>
        <v>241322.43604587886</v>
      </c>
      <c r="C116" s="43">
        <f t="shared" si="20"/>
        <v>1950.9417686278225</v>
      </c>
      <c r="D116" s="43">
        <f t="shared" si="21"/>
        <v>925.06933817586889</v>
      </c>
      <c r="E116" s="43">
        <f t="shared" si="22"/>
        <v>1025.8724304519537</v>
      </c>
      <c r="F116" s="43">
        <f t="shared" si="23"/>
        <v>240296.56361542692</v>
      </c>
      <c r="I116" s="1">
        <v>107</v>
      </c>
      <c r="J116" s="43">
        <f t="shared" si="15"/>
        <v>267178.18780079077</v>
      </c>
      <c r="K116" s="43">
        <f t="shared" si="14"/>
        <v>2067.6417191878945</v>
      </c>
      <c r="L116" s="43">
        <f t="shared" si="16"/>
        <v>1202.3018451035584</v>
      </c>
      <c r="M116" s="43">
        <f t="shared" si="17"/>
        <v>865.33987408433609</v>
      </c>
      <c r="N116" s="43">
        <f t="shared" si="18"/>
        <v>266312.84792670642</v>
      </c>
    </row>
    <row r="117" spans="1:14" x14ac:dyDescent="0.2">
      <c r="A117" s="1">
        <v>74</v>
      </c>
      <c r="B117" s="43">
        <f t="shared" si="19"/>
        <v>240296.56361542692</v>
      </c>
      <c r="C117" s="43">
        <f t="shared" si="20"/>
        <v>1950.9417686278225</v>
      </c>
      <c r="D117" s="43">
        <f t="shared" si="21"/>
        <v>921.13682719246981</v>
      </c>
      <c r="E117" s="43">
        <f t="shared" si="22"/>
        <v>1029.8049414353527</v>
      </c>
      <c r="F117" s="43">
        <f t="shared" si="23"/>
        <v>239266.75867399157</v>
      </c>
      <c r="I117" s="1">
        <v>108</v>
      </c>
      <c r="J117" s="43">
        <f t="shared" si="15"/>
        <v>266312.84792670642</v>
      </c>
      <c r="K117" s="43">
        <f t="shared" si="14"/>
        <v>2067.6417191878945</v>
      </c>
      <c r="L117" s="43">
        <f t="shared" si="16"/>
        <v>1198.4078156701789</v>
      </c>
      <c r="M117" s="43">
        <f t="shared" si="17"/>
        <v>869.23390351771559</v>
      </c>
      <c r="N117" s="43">
        <f t="shared" si="18"/>
        <v>265443.61402318871</v>
      </c>
    </row>
    <row r="118" spans="1:14" x14ac:dyDescent="0.2">
      <c r="A118" s="1">
        <v>75</v>
      </c>
      <c r="B118" s="43">
        <f t="shared" si="19"/>
        <v>239266.75867399157</v>
      </c>
      <c r="C118" s="43">
        <f t="shared" si="20"/>
        <v>1950.9417686278225</v>
      </c>
      <c r="D118" s="43">
        <f t="shared" si="21"/>
        <v>917.18924158363427</v>
      </c>
      <c r="E118" s="43">
        <f t="shared" si="22"/>
        <v>1033.7525270441884</v>
      </c>
      <c r="F118" s="43">
        <f t="shared" si="23"/>
        <v>238233.00614694739</v>
      </c>
      <c r="I118" s="1">
        <v>109</v>
      </c>
      <c r="J118" s="43">
        <f t="shared" si="15"/>
        <v>265443.61402318871</v>
      </c>
      <c r="K118" s="43">
        <f t="shared" si="14"/>
        <v>2067.6417191878945</v>
      </c>
      <c r="L118" s="43">
        <f t="shared" si="16"/>
        <v>1194.4962631043491</v>
      </c>
      <c r="M118" s="43">
        <f t="shared" si="17"/>
        <v>873.14545608354547</v>
      </c>
      <c r="N118" s="43">
        <f t="shared" si="18"/>
        <v>264570.46856710518</v>
      </c>
    </row>
    <row r="119" spans="1:14" x14ac:dyDescent="0.2">
      <c r="A119" s="1">
        <v>76</v>
      </c>
      <c r="B119" s="43">
        <f t="shared" si="19"/>
        <v>238233.00614694739</v>
      </c>
      <c r="C119" s="43">
        <f t="shared" si="20"/>
        <v>1950.9417686278225</v>
      </c>
      <c r="D119" s="43">
        <f t="shared" si="21"/>
        <v>913.22652356329831</v>
      </c>
      <c r="E119" s="43">
        <f t="shared" si="22"/>
        <v>1037.7152450645242</v>
      </c>
      <c r="F119" s="43">
        <f t="shared" si="23"/>
        <v>237195.29090188287</v>
      </c>
      <c r="I119" s="1">
        <v>110</v>
      </c>
      <c r="J119" s="43">
        <f t="shared" si="15"/>
        <v>264570.46856710518</v>
      </c>
      <c r="K119" s="43">
        <f t="shared" si="14"/>
        <v>2067.6417191878945</v>
      </c>
      <c r="L119" s="43">
        <f t="shared" si="16"/>
        <v>1190.5671085519732</v>
      </c>
      <c r="M119" s="43">
        <f t="shared" si="17"/>
        <v>877.07461063592132</v>
      </c>
      <c r="N119" s="43">
        <f t="shared" si="18"/>
        <v>263693.39395646926</v>
      </c>
    </row>
    <row r="120" spans="1:14" x14ac:dyDescent="0.2">
      <c r="A120" s="1">
        <v>77</v>
      </c>
      <c r="B120" s="43">
        <f t="shared" si="19"/>
        <v>237195.29090188287</v>
      </c>
      <c r="C120" s="43">
        <f t="shared" si="20"/>
        <v>1950.9417686278225</v>
      </c>
      <c r="D120" s="43">
        <f t="shared" si="21"/>
        <v>909.24861512388429</v>
      </c>
      <c r="E120" s="43">
        <f t="shared" si="22"/>
        <v>1041.6931535039382</v>
      </c>
      <c r="F120" s="43">
        <f t="shared" si="23"/>
        <v>236153.59774837893</v>
      </c>
      <c r="I120" s="1">
        <v>111</v>
      </c>
      <c r="J120" s="43">
        <f t="shared" si="15"/>
        <v>263693.39395646926</v>
      </c>
      <c r="K120" s="43">
        <f t="shared" si="14"/>
        <v>2067.6417191878945</v>
      </c>
      <c r="L120" s="43">
        <f t="shared" si="16"/>
        <v>1186.6202728041117</v>
      </c>
      <c r="M120" s="43">
        <f t="shared" si="17"/>
        <v>881.02144638378286</v>
      </c>
      <c r="N120" s="43">
        <f t="shared" si="18"/>
        <v>262812.37251008546</v>
      </c>
    </row>
    <row r="121" spans="1:14" x14ac:dyDescent="0.2">
      <c r="A121" s="1">
        <v>78</v>
      </c>
      <c r="B121" s="43">
        <f t="shared" si="19"/>
        <v>236153.59774837893</v>
      </c>
      <c r="C121" s="43">
        <f t="shared" si="20"/>
        <v>1950.9417686278225</v>
      </c>
      <c r="D121" s="43">
        <f t="shared" si="21"/>
        <v>905.25545803545253</v>
      </c>
      <c r="E121" s="43">
        <f t="shared" si="22"/>
        <v>1045.6863105923699</v>
      </c>
      <c r="F121" s="43">
        <f t="shared" si="23"/>
        <v>235107.91143778656</v>
      </c>
      <c r="I121" s="1">
        <v>112</v>
      </c>
      <c r="J121" s="43">
        <f t="shared" si="15"/>
        <v>262812.37251008546</v>
      </c>
      <c r="K121" s="43">
        <f t="shared" si="14"/>
        <v>2067.6417191878945</v>
      </c>
      <c r="L121" s="43">
        <f t="shared" si="16"/>
        <v>1182.6556762953844</v>
      </c>
      <c r="M121" s="43">
        <f t="shared" si="17"/>
        <v>884.98604289251011</v>
      </c>
      <c r="N121" s="43">
        <f t="shared" si="18"/>
        <v>261927.38646719296</v>
      </c>
    </row>
    <row r="122" spans="1:14" x14ac:dyDescent="0.2">
      <c r="A122" s="1">
        <v>79</v>
      </c>
      <c r="B122" s="43">
        <f t="shared" si="19"/>
        <v>235107.91143778656</v>
      </c>
      <c r="C122" s="43">
        <f t="shared" si="20"/>
        <v>1950.9417686278225</v>
      </c>
      <c r="D122" s="43">
        <f t="shared" si="21"/>
        <v>901.24699384484848</v>
      </c>
      <c r="E122" s="43">
        <f t="shared" si="22"/>
        <v>1049.694774782974</v>
      </c>
      <c r="F122" s="43">
        <f t="shared" si="23"/>
        <v>234058.21666300358</v>
      </c>
      <c r="I122" s="1">
        <v>113</v>
      </c>
      <c r="J122" s="43">
        <f t="shared" si="15"/>
        <v>261927.38646719296</v>
      </c>
      <c r="K122" s="43">
        <f t="shared" si="14"/>
        <v>2067.6417191878945</v>
      </c>
      <c r="L122" s="43">
        <f t="shared" si="16"/>
        <v>1178.6732391023681</v>
      </c>
      <c r="M122" s="43">
        <f t="shared" si="17"/>
        <v>888.96848008552638</v>
      </c>
      <c r="N122" s="43">
        <f t="shared" si="18"/>
        <v>261038.41798710744</v>
      </c>
    </row>
    <row r="123" spans="1:14" x14ac:dyDescent="0.2">
      <c r="A123" s="1">
        <v>80</v>
      </c>
      <c r="B123" s="43">
        <f t="shared" si="19"/>
        <v>234058.21666300358</v>
      </c>
      <c r="C123" s="43">
        <f t="shared" si="20"/>
        <v>1950.9417686278225</v>
      </c>
      <c r="D123" s="43">
        <f t="shared" si="21"/>
        <v>897.22316387484705</v>
      </c>
      <c r="E123" s="43">
        <f t="shared" si="22"/>
        <v>1053.7186047529754</v>
      </c>
      <c r="F123" s="43">
        <f t="shared" si="23"/>
        <v>233004.49805825061</v>
      </c>
      <c r="I123" s="1">
        <v>114</v>
      </c>
      <c r="J123" s="43">
        <f t="shared" si="15"/>
        <v>261038.41798710744</v>
      </c>
      <c r="K123" s="43">
        <f t="shared" si="14"/>
        <v>2067.6417191878945</v>
      </c>
      <c r="L123" s="43">
        <f t="shared" si="16"/>
        <v>1174.6728809419835</v>
      </c>
      <c r="M123" s="43">
        <f t="shared" si="17"/>
        <v>892.968838245911</v>
      </c>
      <c r="N123" s="43">
        <f t="shared" si="18"/>
        <v>260145.44914886155</v>
      </c>
    </row>
    <row r="124" spans="1:14" x14ac:dyDescent="0.2">
      <c r="A124" s="1">
        <v>81</v>
      </c>
      <c r="B124" s="43">
        <f t="shared" si="19"/>
        <v>233004.49805825061</v>
      </c>
      <c r="C124" s="43">
        <f t="shared" si="20"/>
        <v>1950.9417686278225</v>
      </c>
      <c r="D124" s="43">
        <f t="shared" si="21"/>
        <v>893.18390922329399</v>
      </c>
      <c r="E124" s="43">
        <f t="shared" si="22"/>
        <v>1057.7578594045285</v>
      </c>
      <c r="F124" s="43">
        <f t="shared" si="23"/>
        <v>231946.74019884609</v>
      </c>
      <c r="I124" s="1">
        <v>115</v>
      </c>
      <c r="J124" s="43">
        <f t="shared" si="15"/>
        <v>260145.44914886155</v>
      </c>
      <c r="K124" s="43">
        <f t="shared" si="14"/>
        <v>2067.6417191878945</v>
      </c>
      <c r="L124" s="43">
        <f t="shared" si="16"/>
        <v>1170.6545211698769</v>
      </c>
      <c r="M124" s="43">
        <f t="shared" si="17"/>
        <v>896.98719801801758</v>
      </c>
      <c r="N124" s="43">
        <f t="shared" si="18"/>
        <v>259248.46195084354</v>
      </c>
    </row>
    <row r="125" spans="1:14" x14ac:dyDescent="0.2">
      <c r="A125" s="1">
        <v>82</v>
      </c>
      <c r="B125" s="43">
        <f t="shared" si="19"/>
        <v>231946.74019884609</v>
      </c>
      <c r="C125" s="43">
        <f t="shared" si="20"/>
        <v>1950.9417686278225</v>
      </c>
      <c r="D125" s="43">
        <f t="shared" si="21"/>
        <v>889.12917076224335</v>
      </c>
      <c r="E125" s="43">
        <f t="shared" si="22"/>
        <v>1061.8125978655792</v>
      </c>
      <c r="F125" s="43">
        <f t="shared" si="23"/>
        <v>230884.9276009805</v>
      </c>
      <c r="I125" s="1">
        <v>116</v>
      </c>
      <c r="J125" s="43">
        <f t="shared" si="15"/>
        <v>259248.46195084354</v>
      </c>
      <c r="K125" s="43">
        <f t="shared" si="14"/>
        <v>2067.6417191878945</v>
      </c>
      <c r="L125" s="43">
        <f t="shared" si="16"/>
        <v>1166.618078778796</v>
      </c>
      <c r="M125" s="43">
        <f t="shared" si="17"/>
        <v>901.02364040909856</v>
      </c>
      <c r="N125" s="43">
        <f t="shared" si="18"/>
        <v>258347.43831043443</v>
      </c>
    </row>
    <row r="126" spans="1:14" x14ac:dyDescent="0.2">
      <c r="A126" s="1">
        <v>83</v>
      </c>
      <c r="B126" s="43">
        <f t="shared" si="19"/>
        <v>230884.9276009805</v>
      </c>
      <c r="C126" s="43">
        <f t="shared" si="20"/>
        <v>1950.9417686278225</v>
      </c>
      <c r="D126" s="43">
        <f t="shared" si="21"/>
        <v>885.05888913709191</v>
      </c>
      <c r="E126" s="43">
        <f t="shared" si="22"/>
        <v>1065.8828794907306</v>
      </c>
      <c r="F126" s="43">
        <f t="shared" si="23"/>
        <v>229819.04472148977</v>
      </c>
      <c r="I126" s="1">
        <v>117</v>
      </c>
      <c r="J126" s="43">
        <f t="shared" si="15"/>
        <v>258347.43831043443</v>
      </c>
      <c r="K126" s="43">
        <f t="shared" si="14"/>
        <v>2067.6417191878945</v>
      </c>
      <c r="L126" s="43">
        <f t="shared" si="16"/>
        <v>1162.5634723969549</v>
      </c>
      <c r="M126" s="43">
        <f t="shared" si="17"/>
        <v>905.0782467909396</v>
      </c>
      <c r="N126" s="43">
        <f t="shared" si="18"/>
        <v>257442.36006364349</v>
      </c>
    </row>
    <row r="127" spans="1:14" x14ac:dyDescent="0.2">
      <c r="A127" s="1">
        <v>84</v>
      </c>
      <c r="B127" s="43">
        <f t="shared" si="19"/>
        <v>229819.04472148977</v>
      </c>
      <c r="C127" s="43">
        <f t="shared" si="20"/>
        <v>1950.9417686278225</v>
      </c>
      <c r="D127" s="43">
        <f t="shared" si="21"/>
        <v>880.9730047657107</v>
      </c>
      <c r="E127" s="43">
        <f t="shared" si="22"/>
        <v>1069.9687638621117</v>
      </c>
      <c r="F127" s="43">
        <f t="shared" si="23"/>
        <v>228749.07595762765</v>
      </c>
      <c r="I127" s="1">
        <v>118</v>
      </c>
      <c r="J127" s="43">
        <f t="shared" si="15"/>
        <v>257442.36006364349</v>
      </c>
      <c r="K127" s="43">
        <f t="shared" si="14"/>
        <v>2067.6417191878945</v>
      </c>
      <c r="L127" s="43">
        <f t="shared" si="16"/>
        <v>1158.4906202863956</v>
      </c>
      <c r="M127" s="43">
        <f t="shared" si="17"/>
        <v>909.15109890149893</v>
      </c>
      <c r="N127" s="43">
        <f t="shared" si="18"/>
        <v>256533.20896474199</v>
      </c>
    </row>
    <row r="128" spans="1:14" x14ac:dyDescent="0.2">
      <c r="A128" s="1">
        <v>85</v>
      </c>
      <c r="B128" s="43">
        <f t="shared" si="19"/>
        <v>228749.07595762765</v>
      </c>
      <c r="C128" s="43">
        <f t="shared" si="20"/>
        <v>1950.9417686278225</v>
      </c>
      <c r="D128" s="43">
        <f t="shared" si="21"/>
        <v>876.87145783757262</v>
      </c>
      <c r="E128" s="43">
        <f t="shared" si="22"/>
        <v>1074.07031079025</v>
      </c>
      <c r="F128" s="43">
        <f t="shared" si="23"/>
        <v>227675.00564683741</v>
      </c>
      <c r="I128" s="1">
        <v>119</v>
      </c>
      <c r="J128" s="43">
        <f t="shared" si="15"/>
        <v>256533.20896474199</v>
      </c>
      <c r="K128" s="43">
        <f t="shared" si="14"/>
        <v>2067.6417191878945</v>
      </c>
      <c r="L128" s="43">
        <f t="shared" si="16"/>
        <v>1154.399440341339</v>
      </c>
      <c r="M128" s="43">
        <f t="shared" si="17"/>
        <v>913.24227884655556</v>
      </c>
      <c r="N128" s="43">
        <f t="shared" si="18"/>
        <v>255619.96668589543</v>
      </c>
    </row>
    <row r="129" spans="1:14" x14ac:dyDescent="0.2">
      <c r="A129" s="1">
        <v>86</v>
      </c>
      <c r="B129" s="43">
        <f t="shared" si="19"/>
        <v>227675.00564683741</v>
      </c>
      <c r="C129" s="43">
        <f t="shared" si="20"/>
        <v>1950.9417686278225</v>
      </c>
      <c r="D129" s="43">
        <f t="shared" si="21"/>
        <v>872.75418831287664</v>
      </c>
      <c r="E129" s="43">
        <f t="shared" si="22"/>
        <v>1078.187580314946</v>
      </c>
      <c r="F129" s="43">
        <f t="shared" si="23"/>
        <v>226596.81806652245</v>
      </c>
      <c r="I129" s="1">
        <v>120</v>
      </c>
      <c r="J129" s="43">
        <f t="shared" si="15"/>
        <v>255619.96668589543</v>
      </c>
      <c r="K129" s="43">
        <f t="shared" si="14"/>
        <v>2067.6417191878945</v>
      </c>
      <c r="L129" s="43">
        <f t="shared" si="16"/>
        <v>1150.2898500865294</v>
      </c>
      <c r="M129" s="43">
        <f t="shared" si="17"/>
        <v>917.35186910136508</v>
      </c>
      <c r="N129" s="43">
        <f t="shared" si="18"/>
        <v>254702.61481679406</v>
      </c>
    </row>
    <row r="130" spans="1:14" x14ac:dyDescent="0.2">
      <c r="A130" s="1">
        <v>87</v>
      </c>
      <c r="B130" s="43">
        <f t="shared" si="19"/>
        <v>226596.81806652245</v>
      </c>
      <c r="C130" s="43">
        <f t="shared" si="20"/>
        <v>1950.9417686278225</v>
      </c>
      <c r="D130" s="43">
        <f t="shared" si="21"/>
        <v>868.62113592166929</v>
      </c>
      <c r="E130" s="43">
        <f t="shared" si="22"/>
        <v>1082.3206327061532</v>
      </c>
      <c r="F130" s="43">
        <f t="shared" si="23"/>
        <v>225514.49743381629</v>
      </c>
      <c r="I130" s="1">
        <v>121</v>
      </c>
      <c r="J130" s="43">
        <f t="shared" si="15"/>
        <v>254702.61481679406</v>
      </c>
      <c r="K130" s="43">
        <f t="shared" si="14"/>
        <v>2067.6417191878945</v>
      </c>
      <c r="L130" s="43">
        <f t="shared" si="16"/>
        <v>1146.1617666755731</v>
      </c>
      <c r="M130" s="43">
        <f t="shared" si="17"/>
        <v>921.47995251232146</v>
      </c>
      <c r="N130" s="43">
        <f t="shared" si="18"/>
        <v>253781.13486428175</v>
      </c>
    </row>
    <row r="131" spans="1:14" x14ac:dyDescent="0.2">
      <c r="A131" s="1">
        <v>88</v>
      </c>
      <c r="B131" s="43">
        <f t="shared" si="19"/>
        <v>225514.49743381629</v>
      </c>
      <c r="C131" s="43">
        <f t="shared" si="20"/>
        <v>1950.9417686278225</v>
      </c>
      <c r="D131" s="43">
        <f t="shared" si="21"/>
        <v>864.47224016296241</v>
      </c>
      <c r="E131" s="43">
        <f t="shared" si="22"/>
        <v>1086.4695284648601</v>
      </c>
      <c r="F131" s="43">
        <f t="shared" si="23"/>
        <v>224428.02790535142</v>
      </c>
      <c r="I131" s="1">
        <v>122</v>
      </c>
      <c r="J131" s="43">
        <f t="shared" si="15"/>
        <v>253781.13486428175</v>
      </c>
      <c r="K131" s="43">
        <f t="shared" si="14"/>
        <v>2067.6417191878945</v>
      </c>
      <c r="L131" s="43">
        <f t="shared" si="16"/>
        <v>1142.0151068892678</v>
      </c>
      <c r="M131" s="43">
        <f t="shared" si="17"/>
        <v>925.6266122986267</v>
      </c>
      <c r="N131" s="43">
        <f t="shared" si="18"/>
        <v>252855.50825198312</v>
      </c>
    </row>
    <row r="132" spans="1:14" x14ac:dyDescent="0.2">
      <c r="A132" s="1">
        <v>89</v>
      </c>
      <c r="B132" s="43">
        <f t="shared" si="19"/>
        <v>224428.02790535142</v>
      </c>
      <c r="C132" s="43">
        <f t="shared" si="20"/>
        <v>1950.9417686278225</v>
      </c>
      <c r="D132" s="43">
        <f t="shared" si="21"/>
        <v>860.3074403038471</v>
      </c>
      <c r="E132" s="43">
        <f t="shared" si="22"/>
        <v>1090.6343283239753</v>
      </c>
      <c r="F132" s="43">
        <f t="shared" si="23"/>
        <v>223337.39357702745</v>
      </c>
      <c r="I132" s="1">
        <v>123</v>
      </c>
      <c r="J132" s="43">
        <f t="shared" si="15"/>
        <v>252855.50825198312</v>
      </c>
      <c r="K132" s="43">
        <f t="shared" si="14"/>
        <v>2067.6417191878945</v>
      </c>
      <c r="L132" s="43">
        <f t="shared" si="16"/>
        <v>1137.8497871339239</v>
      </c>
      <c r="M132" s="43">
        <f t="shared" si="17"/>
        <v>929.79193205397064</v>
      </c>
      <c r="N132" s="43">
        <f t="shared" si="18"/>
        <v>251925.71631992914</v>
      </c>
    </row>
    <row r="133" spans="1:14" x14ac:dyDescent="0.2">
      <c r="A133" s="1">
        <v>90</v>
      </c>
      <c r="B133" s="43">
        <f t="shared" si="19"/>
        <v>223337.39357702745</v>
      </c>
      <c r="C133" s="43">
        <f t="shared" si="20"/>
        <v>1950.9417686278225</v>
      </c>
      <c r="D133" s="43">
        <f t="shared" si="21"/>
        <v>856.12667537860523</v>
      </c>
      <c r="E133" s="43">
        <f t="shared" si="22"/>
        <v>1094.8150932492172</v>
      </c>
      <c r="F133" s="43">
        <f t="shared" si="23"/>
        <v>222242.57848377823</v>
      </c>
      <c r="I133" s="1">
        <v>124</v>
      </c>
      <c r="J133" s="43">
        <f t="shared" si="15"/>
        <v>251925.71631992914</v>
      </c>
      <c r="K133" s="43">
        <f t="shared" si="14"/>
        <v>2067.6417191878945</v>
      </c>
      <c r="L133" s="43">
        <f t="shared" si="16"/>
        <v>1133.665723439681</v>
      </c>
      <c r="M133" s="43">
        <f t="shared" si="17"/>
        <v>933.97599574821356</v>
      </c>
      <c r="N133" s="43">
        <f t="shared" si="18"/>
        <v>250991.74032418092</v>
      </c>
    </row>
    <row r="134" spans="1:14" x14ac:dyDescent="0.2">
      <c r="A134" s="1">
        <v>91</v>
      </c>
      <c r="B134" s="43">
        <f t="shared" si="19"/>
        <v>222242.57848377823</v>
      </c>
      <c r="C134" s="43">
        <f t="shared" si="20"/>
        <v>1950.9417686278225</v>
      </c>
      <c r="D134" s="43">
        <f t="shared" si="21"/>
        <v>851.92988418781647</v>
      </c>
      <c r="E134" s="43">
        <f t="shared" si="22"/>
        <v>1099.011884440006</v>
      </c>
      <c r="F134" s="43">
        <f t="shared" si="23"/>
        <v>221143.56659933823</v>
      </c>
      <c r="I134" s="1">
        <v>125</v>
      </c>
      <c r="J134" s="43">
        <f t="shared" si="15"/>
        <v>250991.74032418092</v>
      </c>
      <c r="K134" s="43">
        <f t="shared" si="14"/>
        <v>2067.6417191878945</v>
      </c>
      <c r="L134" s="43">
        <f t="shared" si="16"/>
        <v>1129.462831458814</v>
      </c>
      <c r="M134" s="43">
        <f t="shared" si="17"/>
        <v>938.17888772908054</v>
      </c>
      <c r="N134" s="43">
        <f t="shared" si="18"/>
        <v>250053.56143645186</v>
      </c>
    </row>
    <row r="135" spans="1:14" x14ac:dyDescent="0.2">
      <c r="A135" s="1">
        <v>92</v>
      </c>
      <c r="B135" s="43">
        <f t="shared" si="19"/>
        <v>221143.56659933823</v>
      </c>
      <c r="C135" s="43">
        <f t="shared" si="20"/>
        <v>1950.9417686278225</v>
      </c>
      <c r="D135" s="43">
        <f t="shared" si="21"/>
        <v>847.71700529746317</v>
      </c>
      <c r="E135" s="43">
        <f t="shared" si="22"/>
        <v>1103.2247633303593</v>
      </c>
      <c r="F135" s="43">
        <f t="shared" si="23"/>
        <v>220040.34183600786</v>
      </c>
      <c r="I135" s="1">
        <v>126</v>
      </c>
      <c r="J135" s="43">
        <f t="shared" si="15"/>
        <v>250053.56143645186</v>
      </c>
      <c r="K135" s="43">
        <f t="shared" si="14"/>
        <v>2067.6417191878945</v>
      </c>
      <c r="L135" s="43">
        <f t="shared" si="16"/>
        <v>1125.2410264640332</v>
      </c>
      <c r="M135" s="43">
        <f t="shared" si="17"/>
        <v>942.40069272386131</v>
      </c>
      <c r="N135" s="43">
        <f t="shared" si="18"/>
        <v>249111.16074372799</v>
      </c>
    </row>
    <row r="136" spans="1:14" x14ac:dyDescent="0.2">
      <c r="A136" s="1">
        <v>93</v>
      </c>
      <c r="B136" s="43">
        <f t="shared" si="19"/>
        <v>220040.34183600786</v>
      </c>
      <c r="C136" s="43">
        <f t="shared" si="20"/>
        <v>1950.9417686278225</v>
      </c>
      <c r="D136" s="43">
        <f t="shared" si="21"/>
        <v>843.48797703803007</v>
      </c>
      <c r="E136" s="43">
        <f t="shared" si="22"/>
        <v>1107.4537915897924</v>
      </c>
      <c r="F136" s="43">
        <f t="shared" si="23"/>
        <v>218932.88804441807</v>
      </c>
      <c r="I136" s="1">
        <v>127</v>
      </c>
      <c r="J136" s="43">
        <f t="shared" si="15"/>
        <v>249111.16074372799</v>
      </c>
      <c r="K136" s="43">
        <f t="shared" si="14"/>
        <v>2067.6417191878945</v>
      </c>
      <c r="L136" s="43">
        <f t="shared" si="16"/>
        <v>1121.0002233467758</v>
      </c>
      <c r="M136" s="43">
        <f t="shared" si="17"/>
        <v>946.64149584111874</v>
      </c>
      <c r="N136" s="43">
        <f t="shared" si="18"/>
        <v>248164.51924788687</v>
      </c>
    </row>
    <row r="137" spans="1:14" x14ac:dyDescent="0.2">
      <c r="A137" s="1">
        <v>94</v>
      </c>
      <c r="B137" s="43">
        <f t="shared" si="19"/>
        <v>218932.88804441807</v>
      </c>
      <c r="C137" s="43">
        <f t="shared" si="20"/>
        <v>1950.9417686278225</v>
      </c>
      <c r="D137" s="43">
        <f t="shared" si="21"/>
        <v>839.2427375036026</v>
      </c>
      <c r="E137" s="43">
        <f t="shared" si="22"/>
        <v>1111.6990311242198</v>
      </c>
      <c r="F137" s="43">
        <f t="shared" si="23"/>
        <v>217821.18901329386</v>
      </c>
      <c r="I137" s="1">
        <v>128</v>
      </c>
      <c r="J137" s="43">
        <f t="shared" si="15"/>
        <v>248164.51924788687</v>
      </c>
      <c r="K137" s="43">
        <f t="shared" si="14"/>
        <v>2067.6417191878945</v>
      </c>
      <c r="L137" s="43">
        <f t="shared" si="16"/>
        <v>1116.7403366154908</v>
      </c>
      <c r="M137" s="43">
        <f t="shared" si="17"/>
        <v>950.90138257240369</v>
      </c>
      <c r="N137" s="43">
        <f t="shared" si="18"/>
        <v>247213.61786531447</v>
      </c>
    </row>
    <row r="138" spans="1:14" x14ac:dyDescent="0.2">
      <c r="A138" s="1">
        <v>95</v>
      </c>
      <c r="B138" s="43">
        <f t="shared" si="19"/>
        <v>217821.18901329386</v>
      </c>
      <c r="C138" s="43">
        <f t="shared" si="20"/>
        <v>1950.9417686278225</v>
      </c>
      <c r="D138" s="43">
        <f t="shared" si="21"/>
        <v>834.98122455095972</v>
      </c>
      <c r="E138" s="43">
        <f t="shared" si="22"/>
        <v>1115.9605440768628</v>
      </c>
      <c r="F138" s="43">
        <f t="shared" si="23"/>
        <v>216705.22846921699</v>
      </c>
      <c r="I138" s="1">
        <v>129</v>
      </c>
      <c r="J138" s="43">
        <f t="shared" si="15"/>
        <v>247213.61786531447</v>
      </c>
      <c r="K138" s="43">
        <f t="shared" si="14"/>
        <v>2067.6417191878945</v>
      </c>
      <c r="L138" s="43">
        <f t="shared" si="16"/>
        <v>1112.4612803939151</v>
      </c>
      <c r="M138" s="43">
        <f t="shared" si="17"/>
        <v>955.18043879397942</v>
      </c>
      <c r="N138" s="43">
        <f t="shared" si="18"/>
        <v>246258.43742652048</v>
      </c>
    </row>
    <row r="139" spans="1:14" x14ac:dyDescent="0.2">
      <c r="A139" s="1">
        <v>96</v>
      </c>
      <c r="B139" s="43">
        <f t="shared" si="19"/>
        <v>216705.22846921699</v>
      </c>
      <c r="C139" s="43">
        <f t="shared" si="20"/>
        <v>1950.9417686278225</v>
      </c>
      <c r="D139" s="43">
        <f t="shared" si="21"/>
        <v>830.70337579866509</v>
      </c>
      <c r="E139" s="43">
        <f t="shared" si="22"/>
        <v>1120.2383928291574</v>
      </c>
      <c r="F139" s="43">
        <f t="shared" si="23"/>
        <v>215584.99007638782</v>
      </c>
      <c r="I139" s="1">
        <v>130</v>
      </c>
      <c r="J139" s="43">
        <f t="shared" si="15"/>
        <v>246258.43742652048</v>
      </c>
      <c r="K139" s="43">
        <f t="shared" si="14"/>
        <v>2067.6417191878945</v>
      </c>
      <c r="L139" s="43">
        <f t="shared" si="16"/>
        <v>1108.1629684193422</v>
      </c>
      <c r="M139" s="43">
        <f t="shared" si="17"/>
        <v>959.47875076855235</v>
      </c>
      <c r="N139" s="43">
        <f t="shared" si="18"/>
        <v>245298.95867575193</v>
      </c>
    </row>
    <row r="140" spans="1:14" x14ac:dyDescent="0.2">
      <c r="A140" s="1">
        <v>97</v>
      </c>
      <c r="B140" s="43">
        <f t="shared" si="19"/>
        <v>215584.99007638782</v>
      </c>
      <c r="C140" s="43">
        <f t="shared" si="20"/>
        <v>1950.9417686278225</v>
      </c>
      <c r="D140" s="43">
        <f t="shared" si="21"/>
        <v>826.40912862615323</v>
      </c>
      <c r="E140" s="43">
        <f t="shared" si="22"/>
        <v>1124.5326400016693</v>
      </c>
      <c r="F140" s="43">
        <f t="shared" si="23"/>
        <v>214460.45743638615</v>
      </c>
      <c r="I140" s="1">
        <v>131</v>
      </c>
      <c r="J140" s="43">
        <f t="shared" si="15"/>
        <v>245298.95867575193</v>
      </c>
      <c r="K140" s="43">
        <f t="shared" si="14"/>
        <v>2067.6417191878945</v>
      </c>
      <c r="L140" s="43">
        <f t="shared" si="16"/>
        <v>1103.8453140408835</v>
      </c>
      <c r="M140" s="43">
        <f t="shared" si="17"/>
        <v>963.796405147011</v>
      </c>
      <c r="N140" s="43">
        <f t="shared" si="18"/>
        <v>244335.16227060492</v>
      </c>
    </row>
    <row r="141" spans="1:14" x14ac:dyDescent="0.2">
      <c r="A141" s="1">
        <v>98</v>
      </c>
      <c r="B141" s="43">
        <f t="shared" si="19"/>
        <v>214460.45743638615</v>
      </c>
      <c r="C141" s="43">
        <f t="shared" si="20"/>
        <v>1950.9417686278225</v>
      </c>
      <c r="D141" s="43">
        <f t="shared" si="21"/>
        <v>822.09842017281346</v>
      </c>
      <c r="E141" s="43">
        <f t="shared" si="22"/>
        <v>1128.8433484550092</v>
      </c>
      <c r="F141" s="43">
        <f t="shared" si="23"/>
        <v>213331.61408793114</v>
      </c>
      <c r="I141" s="1">
        <v>132</v>
      </c>
      <c r="J141" s="43">
        <f t="shared" si="15"/>
        <v>244335.16227060492</v>
      </c>
      <c r="K141" s="43">
        <f t="shared" ref="K141:K204" si="24">$J$7</f>
        <v>2067.6417191878945</v>
      </c>
      <c r="L141" s="43">
        <f t="shared" si="16"/>
        <v>1099.508230217722</v>
      </c>
      <c r="M141" s="43">
        <f t="shared" si="17"/>
        <v>968.13348897017249</v>
      </c>
      <c r="N141" s="43">
        <f t="shared" si="18"/>
        <v>243367.02878163476</v>
      </c>
    </row>
    <row r="142" spans="1:14" x14ac:dyDescent="0.2">
      <c r="A142" s="1">
        <v>99</v>
      </c>
      <c r="B142" s="43">
        <f t="shared" si="19"/>
        <v>213331.61408793114</v>
      </c>
      <c r="C142" s="43">
        <f t="shared" si="20"/>
        <v>1950.9417686278225</v>
      </c>
      <c r="D142" s="43">
        <f t="shared" si="21"/>
        <v>817.77118733706936</v>
      </c>
      <c r="E142" s="43">
        <f t="shared" si="22"/>
        <v>1133.170581290753</v>
      </c>
      <c r="F142" s="43">
        <f t="shared" si="23"/>
        <v>212198.44350664038</v>
      </c>
      <c r="I142" s="1">
        <v>133</v>
      </c>
      <c r="J142" s="43">
        <f t="shared" si="15"/>
        <v>243367.02878163476</v>
      </c>
      <c r="K142" s="43">
        <f t="shared" si="24"/>
        <v>2067.6417191878945</v>
      </c>
      <c r="L142" s="43">
        <f t="shared" si="16"/>
        <v>1095.1516295173562</v>
      </c>
      <c r="M142" s="43">
        <f t="shared" si="17"/>
        <v>972.49008967053828</v>
      </c>
      <c r="N142" s="43">
        <f t="shared" si="18"/>
        <v>242394.5386919642</v>
      </c>
    </row>
    <row r="143" spans="1:14" x14ac:dyDescent="0.2">
      <c r="A143" s="1">
        <v>100</v>
      </c>
      <c r="B143" s="43">
        <f t="shared" si="19"/>
        <v>212198.44350664038</v>
      </c>
      <c r="C143" s="43">
        <f t="shared" si="20"/>
        <v>1950.9417686278225</v>
      </c>
      <c r="D143" s="43">
        <f t="shared" si="21"/>
        <v>813.42736677545474</v>
      </c>
      <c r="E143" s="43">
        <f t="shared" si="22"/>
        <v>1137.5144018523679</v>
      </c>
      <c r="F143" s="43">
        <f t="shared" si="23"/>
        <v>211060.92910478803</v>
      </c>
      <c r="I143" s="1">
        <v>134</v>
      </c>
      <c r="J143" s="43">
        <f t="shared" si="15"/>
        <v>242394.5386919642</v>
      </c>
      <c r="K143" s="43">
        <f t="shared" si="24"/>
        <v>2067.6417191878945</v>
      </c>
      <c r="L143" s="43">
        <f t="shared" si="16"/>
        <v>1090.7754241138389</v>
      </c>
      <c r="M143" s="43">
        <f t="shared" si="17"/>
        <v>976.86629507405564</v>
      </c>
      <c r="N143" s="43">
        <f t="shared" si="18"/>
        <v>241417.67239689015</v>
      </c>
    </row>
    <row r="144" spans="1:14" x14ac:dyDescent="0.2">
      <c r="A144" s="1">
        <v>101</v>
      </c>
      <c r="B144" s="43">
        <f t="shared" si="19"/>
        <v>211060.92910478803</v>
      </c>
      <c r="C144" s="43">
        <f t="shared" si="20"/>
        <v>1950.9417686278225</v>
      </c>
      <c r="D144" s="43">
        <f t="shared" si="21"/>
        <v>809.06689490168742</v>
      </c>
      <c r="E144" s="43">
        <f t="shared" si="22"/>
        <v>1141.8748737261351</v>
      </c>
      <c r="F144" s="43">
        <f t="shared" si="23"/>
        <v>209919.05423106189</v>
      </c>
      <c r="I144" s="1">
        <v>135</v>
      </c>
      <c r="J144" s="43">
        <f t="shared" si="15"/>
        <v>241417.67239689015</v>
      </c>
      <c r="K144" s="43">
        <f t="shared" si="24"/>
        <v>2067.6417191878945</v>
      </c>
      <c r="L144" s="43">
        <f t="shared" si="16"/>
        <v>1086.3795257860056</v>
      </c>
      <c r="M144" s="43">
        <f t="shared" si="17"/>
        <v>981.26219340188891</v>
      </c>
      <c r="N144" s="43">
        <f t="shared" si="18"/>
        <v>240436.41020348825</v>
      </c>
    </row>
    <row r="145" spans="1:14" x14ac:dyDescent="0.2">
      <c r="A145" s="1">
        <v>102</v>
      </c>
      <c r="B145" s="43">
        <f t="shared" si="19"/>
        <v>209919.05423106189</v>
      </c>
      <c r="C145" s="43">
        <f t="shared" si="20"/>
        <v>1950.9417686278225</v>
      </c>
      <c r="D145" s="43">
        <f t="shared" si="21"/>
        <v>804.68970788573722</v>
      </c>
      <c r="E145" s="43">
        <f t="shared" si="22"/>
        <v>1146.2520607420852</v>
      </c>
      <c r="F145" s="43">
        <f t="shared" si="23"/>
        <v>208772.8021703198</v>
      </c>
      <c r="I145" s="1">
        <v>136</v>
      </c>
      <c r="J145" s="43">
        <f t="shared" si="15"/>
        <v>240436.41020348825</v>
      </c>
      <c r="K145" s="43">
        <f t="shared" si="24"/>
        <v>2067.6417191878945</v>
      </c>
      <c r="L145" s="43">
        <f t="shared" si="16"/>
        <v>1081.963845915697</v>
      </c>
      <c r="M145" s="43">
        <f t="shared" si="17"/>
        <v>985.67787327219753</v>
      </c>
      <c r="N145" s="43">
        <f t="shared" si="18"/>
        <v>239450.73233021607</v>
      </c>
    </row>
    <row r="146" spans="1:14" x14ac:dyDescent="0.2">
      <c r="A146" s="1">
        <v>103</v>
      </c>
      <c r="B146" s="43">
        <f t="shared" si="19"/>
        <v>208772.8021703198</v>
      </c>
      <c r="C146" s="43">
        <f t="shared" si="20"/>
        <v>1950.9417686278225</v>
      </c>
      <c r="D146" s="43">
        <f t="shared" si="21"/>
        <v>800.2957416528925</v>
      </c>
      <c r="E146" s="43">
        <f t="shared" si="22"/>
        <v>1150.64602697493</v>
      </c>
      <c r="F146" s="43">
        <f t="shared" si="23"/>
        <v>207622.15614334488</v>
      </c>
      <c r="I146" s="1">
        <v>137</v>
      </c>
      <c r="J146" s="43">
        <f t="shared" si="15"/>
        <v>239450.73233021607</v>
      </c>
      <c r="K146" s="43">
        <f t="shared" si="24"/>
        <v>2067.6417191878945</v>
      </c>
      <c r="L146" s="43">
        <f t="shared" si="16"/>
        <v>1077.5282954859722</v>
      </c>
      <c r="M146" s="43">
        <f t="shared" si="17"/>
        <v>990.11342370192233</v>
      </c>
      <c r="N146" s="43">
        <f t="shared" si="18"/>
        <v>238460.61890651414</v>
      </c>
    </row>
    <row r="147" spans="1:14" x14ac:dyDescent="0.2">
      <c r="A147" s="1">
        <v>104</v>
      </c>
      <c r="B147" s="43">
        <f t="shared" si="19"/>
        <v>207622.15614334488</v>
      </c>
      <c r="C147" s="43">
        <f t="shared" si="20"/>
        <v>1950.9417686278225</v>
      </c>
      <c r="D147" s="43">
        <f t="shared" si="21"/>
        <v>795.884931882822</v>
      </c>
      <c r="E147" s="43">
        <f t="shared" si="22"/>
        <v>1155.0568367450005</v>
      </c>
      <c r="F147" s="43">
        <f t="shared" si="23"/>
        <v>206467.09930659988</v>
      </c>
      <c r="I147" s="1">
        <v>138</v>
      </c>
      <c r="J147" s="43">
        <f t="shared" si="15"/>
        <v>238460.61890651414</v>
      </c>
      <c r="K147" s="43">
        <f t="shared" si="24"/>
        <v>2067.6417191878945</v>
      </c>
      <c r="L147" s="43">
        <f t="shared" si="16"/>
        <v>1073.0727850793135</v>
      </c>
      <c r="M147" s="43">
        <f t="shared" si="17"/>
        <v>994.56893410858106</v>
      </c>
      <c r="N147" s="43">
        <f t="shared" si="18"/>
        <v>237466.04997240557</v>
      </c>
    </row>
    <row r="148" spans="1:14" x14ac:dyDescent="0.2">
      <c r="A148" s="1">
        <v>105</v>
      </c>
      <c r="B148" s="43">
        <f t="shared" si="19"/>
        <v>206467.09930659988</v>
      </c>
      <c r="C148" s="43">
        <f t="shared" si="20"/>
        <v>1950.9417686278225</v>
      </c>
      <c r="D148" s="43">
        <f t="shared" si="21"/>
        <v>791.45721400863283</v>
      </c>
      <c r="E148" s="43">
        <f t="shared" si="22"/>
        <v>1159.4845546191896</v>
      </c>
      <c r="F148" s="43">
        <f t="shared" si="23"/>
        <v>205307.6147519807</v>
      </c>
      <c r="I148" s="1">
        <v>139</v>
      </c>
      <c r="J148" s="43">
        <f t="shared" si="15"/>
        <v>237466.04997240557</v>
      </c>
      <c r="K148" s="43">
        <f t="shared" si="24"/>
        <v>2067.6417191878945</v>
      </c>
      <c r="L148" s="43">
        <f t="shared" si="16"/>
        <v>1068.5972248758251</v>
      </c>
      <c r="M148" s="43">
        <f t="shared" si="17"/>
        <v>999.04449431206945</v>
      </c>
      <c r="N148" s="43">
        <f t="shared" si="18"/>
        <v>236467.00547809349</v>
      </c>
    </row>
    <row r="149" spans="1:14" x14ac:dyDescent="0.2">
      <c r="A149" s="1">
        <v>106</v>
      </c>
      <c r="B149" s="43">
        <f t="shared" si="19"/>
        <v>205307.6147519807</v>
      </c>
      <c r="C149" s="43">
        <f t="shared" si="20"/>
        <v>1950.9417686278225</v>
      </c>
      <c r="D149" s="43">
        <f t="shared" si="21"/>
        <v>787.01252321592597</v>
      </c>
      <c r="E149" s="43">
        <f t="shared" si="22"/>
        <v>1163.9292454118965</v>
      </c>
      <c r="F149" s="43">
        <f t="shared" si="23"/>
        <v>204143.68550656881</v>
      </c>
      <c r="I149" s="1">
        <v>140</v>
      </c>
      <c r="J149" s="43">
        <f t="shared" si="15"/>
        <v>236467.00547809349</v>
      </c>
      <c r="K149" s="43">
        <f t="shared" si="24"/>
        <v>2067.6417191878945</v>
      </c>
      <c r="L149" s="43">
        <f t="shared" si="16"/>
        <v>1064.1015246514205</v>
      </c>
      <c r="M149" s="43">
        <f t="shared" si="17"/>
        <v>1003.540194536474</v>
      </c>
      <c r="N149" s="43">
        <f t="shared" si="18"/>
        <v>235463.46528355702</v>
      </c>
    </row>
    <row r="150" spans="1:14" x14ac:dyDescent="0.2">
      <c r="A150" s="1">
        <v>107</v>
      </c>
      <c r="B150" s="43">
        <f t="shared" si="19"/>
        <v>204143.68550656881</v>
      </c>
      <c r="C150" s="43">
        <f t="shared" si="20"/>
        <v>1950.9417686278225</v>
      </c>
      <c r="D150" s="43">
        <f t="shared" si="21"/>
        <v>782.55079444184707</v>
      </c>
      <c r="E150" s="43">
        <f t="shared" si="22"/>
        <v>1168.3909741859754</v>
      </c>
      <c r="F150" s="43">
        <f t="shared" si="23"/>
        <v>202975.29453238283</v>
      </c>
      <c r="I150" s="1">
        <v>141</v>
      </c>
      <c r="J150" s="43">
        <f t="shared" si="15"/>
        <v>235463.46528355702</v>
      </c>
      <c r="K150" s="43">
        <f t="shared" si="24"/>
        <v>2067.6417191878945</v>
      </c>
      <c r="L150" s="43">
        <f t="shared" si="16"/>
        <v>1059.5855937760066</v>
      </c>
      <c r="M150" s="43">
        <f t="shared" si="17"/>
        <v>1008.0561254118879</v>
      </c>
      <c r="N150" s="43">
        <f t="shared" si="18"/>
        <v>234455.40915814514</v>
      </c>
    </row>
    <row r="151" spans="1:14" x14ac:dyDescent="0.2">
      <c r="A151" s="1">
        <v>108</v>
      </c>
      <c r="B151" s="43">
        <f t="shared" si="19"/>
        <v>202975.29453238283</v>
      </c>
      <c r="C151" s="43">
        <f t="shared" si="20"/>
        <v>1950.9417686278225</v>
      </c>
      <c r="D151" s="43">
        <f t="shared" si="21"/>
        <v>778.07196237413416</v>
      </c>
      <c r="E151" s="43">
        <f t="shared" si="22"/>
        <v>1172.8698062536882</v>
      </c>
      <c r="F151" s="43">
        <f t="shared" si="23"/>
        <v>201802.42472612913</v>
      </c>
      <c r="I151" s="1">
        <v>142</v>
      </c>
      <c r="J151" s="43">
        <f t="shared" si="15"/>
        <v>234455.40915814514</v>
      </c>
      <c r="K151" s="43">
        <f t="shared" si="24"/>
        <v>2067.6417191878945</v>
      </c>
      <c r="L151" s="43">
        <f t="shared" si="16"/>
        <v>1055.049341211653</v>
      </c>
      <c r="M151" s="43">
        <f t="shared" si="17"/>
        <v>1012.5923779762416</v>
      </c>
      <c r="N151" s="43">
        <f t="shared" si="18"/>
        <v>233442.81678016888</v>
      </c>
    </row>
    <row r="152" spans="1:14" x14ac:dyDescent="0.2">
      <c r="A152" s="1">
        <v>109</v>
      </c>
      <c r="B152" s="43">
        <f t="shared" si="19"/>
        <v>201802.42472612913</v>
      </c>
      <c r="C152" s="43">
        <f t="shared" si="20"/>
        <v>1950.9417686278225</v>
      </c>
      <c r="D152" s="43">
        <f t="shared" si="21"/>
        <v>773.57596145016157</v>
      </c>
      <c r="E152" s="43">
        <f t="shared" si="22"/>
        <v>1177.3658071776608</v>
      </c>
      <c r="F152" s="43">
        <f t="shared" si="23"/>
        <v>200625.05891895146</v>
      </c>
      <c r="I152" s="1">
        <v>143</v>
      </c>
      <c r="J152" s="43">
        <f t="shared" si="15"/>
        <v>233442.81678016888</v>
      </c>
      <c r="K152" s="43">
        <f t="shared" si="24"/>
        <v>2067.6417191878945</v>
      </c>
      <c r="L152" s="43">
        <f t="shared" si="16"/>
        <v>1050.4926755107599</v>
      </c>
      <c r="M152" s="43">
        <f t="shared" si="17"/>
        <v>1017.1490436771346</v>
      </c>
      <c r="N152" s="43">
        <f t="shared" si="18"/>
        <v>232425.66773649174</v>
      </c>
    </row>
    <row r="153" spans="1:14" x14ac:dyDescent="0.2">
      <c r="A153" s="1">
        <v>110</v>
      </c>
      <c r="B153" s="43">
        <f t="shared" si="19"/>
        <v>200625.05891895146</v>
      </c>
      <c r="C153" s="43">
        <f t="shared" si="20"/>
        <v>1950.9417686278225</v>
      </c>
      <c r="D153" s="43">
        <f t="shared" si="21"/>
        <v>769.06272585598049</v>
      </c>
      <c r="E153" s="43">
        <f t="shared" si="22"/>
        <v>1181.879042771842</v>
      </c>
      <c r="F153" s="43">
        <f t="shared" si="23"/>
        <v>199443.17987617961</v>
      </c>
      <c r="I153" s="1">
        <v>144</v>
      </c>
      <c r="J153" s="43">
        <f t="shared" ref="J153:J216" si="25">N152</f>
        <v>232425.66773649174</v>
      </c>
      <c r="K153" s="43">
        <f t="shared" si="24"/>
        <v>2067.6417191878945</v>
      </c>
      <c r="L153" s="43">
        <f t="shared" ref="L153:L216" si="26">J153*$J$6</f>
        <v>1045.9155048142127</v>
      </c>
      <c r="M153" s="43">
        <f t="shared" ref="M153:M216" si="27">K153-L153</f>
        <v>1021.7262143736818</v>
      </c>
      <c r="N153" s="43">
        <f t="shared" ref="N153:N216" si="28">J153-M153</f>
        <v>231403.94152211805</v>
      </c>
    </row>
    <row r="154" spans="1:14" x14ac:dyDescent="0.2">
      <c r="A154" s="1">
        <v>111</v>
      </c>
      <c r="B154" s="43">
        <f t="shared" si="19"/>
        <v>199443.17987617961</v>
      </c>
      <c r="C154" s="43">
        <f t="shared" si="20"/>
        <v>1950.9417686278225</v>
      </c>
      <c r="D154" s="43">
        <f t="shared" si="21"/>
        <v>764.53218952535508</v>
      </c>
      <c r="E154" s="43">
        <f t="shared" si="22"/>
        <v>1186.4095791024674</v>
      </c>
      <c r="F154" s="43">
        <f t="shared" si="23"/>
        <v>198256.77029707714</v>
      </c>
      <c r="I154" s="1">
        <v>145</v>
      </c>
      <c r="J154" s="43">
        <f t="shared" si="25"/>
        <v>231403.94152211805</v>
      </c>
      <c r="K154" s="43">
        <f t="shared" si="24"/>
        <v>2067.6417191878945</v>
      </c>
      <c r="L154" s="43">
        <f t="shared" si="26"/>
        <v>1041.3177368495312</v>
      </c>
      <c r="M154" s="43">
        <f t="shared" si="27"/>
        <v>1026.3239823383633</v>
      </c>
      <c r="N154" s="43">
        <f t="shared" si="28"/>
        <v>230377.61753977969</v>
      </c>
    </row>
    <row r="155" spans="1:14" x14ac:dyDescent="0.2">
      <c r="A155" s="1">
        <v>112</v>
      </c>
      <c r="B155" s="43">
        <f t="shared" si="19"/>
        <v>198256.77029707714</v>
      </c>
      <c r="C155" s="43">
        <f t="shared" si="20"/>
        <v>1950.9417686278225</v>
      </c>
      <c r="D155" s="43">
        <f t="shared" si="21"/>
        <v>759.9842861387956</v>
      </c>
      <c r="E155" s="43">
        <f t="shared" si="22"/>
        <v>1190.9574824890269</v>
      </c>
      <c r="F155" s="43">
        <f t="shared" si="23"/>
        <v>197065.81281458811</v>
      </c>
      <c r="I155" s="1">
        <v>146</v>
      </c>
      <c r="J155" s="43">
        <f t="shared" si="25"/>
        <v>230377.61753977969</v>
      </c>
      <c r="K155" s="43">
        <f t="shared" si="24"/>
        <v>2067.6417191878945</v>
      </c>
      <c r="L155" s="43">
        <f t="shared" si="26"/>
        <v>1036.6992789290086</v>
      </c>
      <c r="M155" s="43">
        <f t="shared" si="27"/>
        <v>1030.9424402588859</v>
      </c>
      <c r="N155" s="43">
        <f t="shared" si="28"/>
        <v>229346.6750995208</v>
      </c>
    </row>
    <row r="156" spans="1:14" x14ac:dyDescent="0.2">
      <c r="A156" s="1">
        <v>113</v>
      </c>
      <c r="B156" s="43">
        <f t="shared" si="19"/>
        <v>197065.81281458811</v>
      </c>
      <c r="C156" s="43">
        <f t="shared" si="20"/>
        <v>1950.9417686278225</v>
      </c>
      <c r="D156" s="43">
        <f t="shared" si="21"/>
        <v>755.41894912258772</v>
      </c>
      <c r="E156" s="43">
        <f t="shared" si="22"/>
        <v>1195.5228195052348</v>
      </c>
      <c r="F156" s="43">
        <f t="shared" si="23"/>
        <v>195870.28999508286</v>
      </c>
      <c r="I156" s="1">
        <v>147</v>
      </c>
      <c r="J156" s="43">
        <f t="shared" si="25"/>
        <v>229346.6750995208</v>
      </c>
      <c r="K156" s="43">
        <f t="shared" si="24"/>
        <v>2067.6417191878945</v>
      </c>
      <c r="L156" s="43">
        <f t="shared" si="26"/>
        <v>1032.0600379478435</v>
      </c>
      <c r="M156" s="43">
        <f t="shared" si="27"/>
        <v>1035.581681240051</v>
      </c>
      <c r="N156" s="43">
        <f t="shared" si="28"/>
        <v>228311.09341828074</v>
      </c>
    </row>
    <row r="157" spans="1:14" x14ac:dyDescent="0.2">
      <c r="A157" s="1">
        <v>114</v>
      </c>
      <c r="B157" s="43">
        <f t="shared" si="19"/>
        <v>195870.28999508286</v>
      </c>
      <c r="C157" s="43">
        <f t="shared" si="20"/>
        <v>1950.9417686278225</v>
      </c>
      <c r="D157" s="43">
        <f t="shared" si="21"/>
        <v>750.83611164781757</v>
      </c>
      <c r="E157" s="43">
        <f t="shared" si="22"/>
        <v>1200.1056569800048</v>
      </c>
      <c r="F157" s="43">
        <f t="shared" si="23"/>
        <v>194670.18433810284</v>
      </c>
      <c r="I157" s="1">
        <v>148</v>
      </c>
      <c r="J157" s="43">
        <f t="shared" si="25"/>
        <v>228311.09341828074</v>
      </c>
      <c r="K157" s="43">
        <f t="shared" si="24"/>
        <v>2067.6417191878945</v>
      </c>
      <c r="L157" s="43">
        <f t="shared" si="26"/>
        <v>1027.3999203822632</v>
      </c>
      <c r="M157" s="43">
        <f t="shared" si="27"/>
        <v>1040.2417988056313</v>
      </c>
      <c r="N157" s="43">
        <f t="shared" si="28"/>
        <v>227270.85161947511</v>
      </c>
    </row>
    <row r="158" spans="1:14" x14ac:dyDescent="0.2">
      <c r="A158" s="1">
        <v>115</v>
      </c>
      <c r="B158" s="43">
        <f t="shared" si="19"/>
        <v>194670.18433810284</v>
      </c>
      <c r="C158" s="43">
        <f t="shared" si="20"/>
        <v>1950.9417686278225</v>
      </c>
      <c r="D158" s="43">
        <f t="shared" si="21"/>
        <v>746.23570662939414</v>
      </c>
      <c r="E158" s="43">
        <f t="shared" si="22"/>
        <v>1204.7060619984284</v>
      </c>
      <c r="F158" s="43">
        <f t="shared" si="23"/>
        <v>193465.4782761044</v>
      </c>
      <c r="I158" s="1">
        <v>149</v>
      </c>
      <c r="J158" s="43">
        <f t="shared" si="25"/>
        <v>227270.85161947511</v>
      </c>
      <c r="K158" s="43">
        <f t="shared" si="24"/>
        <v>2067.6417191878945</v>
      </c>
      <c r="L158" s="43">
        <f t="shared" si="26"/>
        <v>1022.718832287638</v>
      </c>
      <c r="M158" s="43">
        <f t="shared" si="27"/>
        <v>1044.9228869002566</v>
      </c>
      <c r="N158" s="43">
        <f t="shared" si="28"/>
        <v>226225.92873257486</v>
      </c>
    </row>
    <row r="159" spans="1:14" x14ac:dyDescent="0.2">
      <c r="A159" s="1">
        <v>116</v>
      </c>
      <c r="B159" s="43">
        <f t="shared" si="19"/>
        <v>193465.4782761044</v>
      </c>
      <c r="C159" s="43">
        <f t="shared" si="20"/>
        <v>1950.9417686278225</v>
      </c>
      <c r="D159" s="43">
        <f t="shared" si="21"/>
        <v>741.6176667250669</v>
      </c>
      <c r="E159" s="43">
        <f t="shared" si="22"/>
        <v>1209.3241019027555</v>
      </c>
      <c r="F159" s="43">
        <f t="shared" si="23"/>
        <v>192256.15417420166</v>
      </c>
      <c r="I159" s="1">
        <v>150</v>
      </c>
      <c r="J159" s="43">
        <f t="shared" si="25"/>
        <v>226225.92873257486</v>
      </c>
      <c r="K159" s="43">
        <f t="shared" si="24"/>
        <v>2067.6417191878945</v>
      </c>
      <c r="L159" s="43">
        <f t="shared" si="26"/>
        <v>1018.0166792965867</v>
      </c>
      <c r="M159" s="43">
        <f t="shared" si="27"/>
        <v>1049.6250398913078</v>
      </c>
      <c r="N159" s="43">
        <f t="shared" si="28"/>
        <v>225176.30369268355</v>
      </c>
    </row>
    <row r="160" spans="1:14" x14ac:dyDescent="0.2">
      <c r="A160" s="1">
        <v>117</v>
      </c>
      <c r="B160" s="43">
        <f t="shared" si="19"/>
        <v>192256.15417420166</v>
      </c>
      <c r="C160" s="43">
        <f t="shared" si="20"/>
        <v>1950.9417686278225</v>
      </c>
      <c r="D160" s="43">
        <f t="shared" si="21"/>
        <v>736.98192433443967</v>
      </c>
      <c r="E160" s="43">
        <f t="shared" si="22"/>
        <v>1213.959844293383</v>
      </c>
      <c r="F160" s="43">
        <f t="shared" si="23"/>
        <v>191042.19432990826</v>
      </c>
      <c r="I160" s="1">
        <v>151</v>
      </c>
      <c r="J160" s="43">
        <f t="shared" si="25"/>
        <v>225176.30369268355</v>
      </c>
      <c r="K160" s="43">
        <f t="shared" si="24"/>
        <v>2067.6417191878945</v>
      </c>
      <c r="L160" s="43">
        <f t="shared" si="26"/>
        <v>1013.2933666170759</v>
      </c>
      <c r="M160" s="43">
        <f t="shared" si="27"/>
        <v>1054.3483525708186</v>
      </c>
      <c r="N160" s="43">
        <f t="shared" si="28"/>
        <v>224121.95534011273</v>
      </c>
    </row>
    <row r="161" spans="1:14" x14ac:dyDescent="0.2">
      <c r="A161" s="1">
        <v>118</v>
      </c>
      <c r="B161" s="43">
        <f t="shared" si="19"/>
        <v>191042.19432990826</v>
      </c>
      <c r="C161" s="43">
        <f t="shared" si="20"/>
        <v>1950.9417686278225</v>
      </c>
      <c r="D161" s="43">
        <f t="shared" si="21"/>
        <v>732.32841159798159</v>
      </c>
      <c r="E161" s="43">
        <f t="shared" si="22"/>
        <v>1218.6133570298409</v>
      </c>
      <c r="F161" s="43">
        <f t="shared" si="23"/>
        <v>189823.58097287841</v>
      </c>
      <c r="I161" s="1">
        <v>152</v>
      </c>
      <c r="J161" s="43">
        <f t="shared" si="25"/>
        <v>224121.95534011273</v>
      </c>
      <c r="K161" s="43">
        <f t="shared" si="24"/>
        <v>2067.6417191878945</v>
      </c>
      <c r="L161" s="43">
        <f t="shared" si="26"/>
        <v>1008.5487990305072</v>
      </c>
      <c r="M161" s="43">
        <f t="shared" si="27"/>
        <v>1059.0929201573872</v>
      </c>
      <c r="N161" s="43">
        <f t="shared" si="28"/>
        <v>223062.86241995535</v>
      </c>
    </row>
    <row r="162" spans="1:14" x14ac:dyDescent="0.2">
      <c r="A162" s="1">
        <v>119</v>
      </c>
      <c r="B162" s="43">
        <f t="shared" si="19"/>
        <v>189823.58097287841</v>
      </c>
      <c r="C162" s="43">
        <f t="shared" si="20"/>
        <v>1950.9417686278225</v>
      </c>
      <c r="D162" s="43">
        <f t="shared" si="21"/>
        <v>727.6570603960339</v>
      </c>
      <c r="E162" s="43">
        <f t="shared" si="22"/>
        <v>1223.2847082317885</v>
      </c>
      <c r="F162" s="43">
        <f t="shared" si="23"/>
        <v>188600.29626464663</v>
      </c>
      <c r="I162" s="1">
        <v>153</v>
      </c>
      <c r="J162" s="43">
        <f t="shared" si="25"/>
        <v>223062.86241995535</v>
      </c>
      <c r="K162" s="43">
        <f t="shared" si="24"/>
        <v>2067.6417191878945</v>
      </c>
      <c r="L162" s="43">
        <f t="shared" si="26"/>
        <v>1003.782880889799</v>
      </c>
      <c r="M162" s="43">
        <f t="shared" si="27"/>
        <v>1063.8588382980956</v>
      </c>
      <c r="N162" s="43">
        <f t="shared" si="28"/>
        <v>221999.00358165725</v>
      </c>
    </row>
    <row r="163" spans="1:14" x14ac:dyDescent="0.2">
      <c r="A163" s="1">
        <v>120</v>
      </c>
      <c r="B163" s="43">
        <f t="shared" si="19"/>
        <v>188600.29626464663</v>
      </c>
      <c r="C163" s="43">
        <f t="shared" si="20"/>
        <v>1950.9417686278225</v>
      </c>
      <c r="D163" s="43">
        <f t="shared" si="21"/>
        <v>722.96780234781204</v>
      </c>
      <c r="E163" s="43">
        <f t="shared" si="22"/>
        <v>1227.9739662800105</v>
      </c>
      <c r="F163" s="43">
        <f t="shared" si="23"/>
        <v>187372.32229836663</v>
      </c>
      <c r="I163" s="1">
        <v>154</v>
      </c>
      <c r="J163" s="43">
        <f t="shared" si="25"/>
        <v>221999.00358165725</v>
      </c>
      <c r="K163" s="43">
        <f t="shared" si="24"/>
        <v>2067.6417191878945</v>
      </c>
      <c r="L163" s="43">
        <f t="shared" si="26"/>
        <v>998.99551611745756</v>
      </c>
      <c r="M163" s="43">
        <f t="shared" si="27"/>
        <v>1068.646203070437</v>
      </c>
      <c r="N163" s="43">
        <f t="shared" si="28"/>
        <v>220930.35737858681</v>
      </c>
    </row>
    <row r="164" spans="1:14" x14ac:dyDescent="0.2">
      <c r="A164" s="1">
        <v>121</v>
      </c>
      <c r="B164" s="43">
        <f t="shared" si="19"/>
        <v>187372.32229836663</v>
      </c>
      <c r="C164" s="43">
        <f t="shared" si="20"/>
        <v>1950.9417686278225</v>
      </c>
      <c r="D164" s="43">
        <f t="shared" si="21"/>
        <v>718.2605688104054</v>
      </c>
      <c r="E164" s="43">
        <f t="shared" si="22"/>
        <v>1232.6811998174171</v>
      </c>
      <c r="F164" s="43">
        <f t="shared" si="23"/>
        <v>186139.64109854921</v>
      </c>
      <c r="I164" s="1">
        <v>155</v>
      </c>
      <c r="J164" s="43">
        <f t="shared" si="25"/>
        <v>220930.35737858681</v>
      </c>
      <c r="K164" s="43">
        <f t="shared" si="24"/>
        <v>2067.6417191878945</v>
      </c>
      <c r="L164" s="43">
        <f t="shared" si="26"/>
        <v>994.1866082036405</v>
      </c>
      <c r="M164" s="43">
        <f t="shared" si="27"/>
        <v>1073.4551109842541</v>
      </c>
      <c r="N164" s="43">
        <f t="shared" si="28"/>
        <v>219856.90226760256</v>
      </c>
    </row>
    <row r="165" spans="1:14" x14ac:dyDescent="0.2">
      <c r="A165" s="1">
        <v>122</v>
      </c>
      <c r="B165" s="43">
        <f t="shared" si="19"/>
        <v>186139.64109854921</v>
      </c>
      <c r="C165" s="43">
        <f t="shared" si="20"/>
        <v>1950.9417686278225</v>
      </c>
      <c r="D165" s="43">
        <f t="shared" si="21"/>
        <v>713.5352908777719</v>
      </c>
      <c r="E165" s="43">
        <f t="shared" si="22"/>
        <v>1237.4064777500507</v>
      </c>
      <c r="F165" s="43">
        <f t="shared" si="23"/>
        <v>184902.23462079916</v>
      </c>
      <c r="I165" s="1">
        <v>156</v>
      </c>
      <c r="J165" s="43">
        <f t="shared" si="25"/>
        <v>219856.90226760256</v>
      </c>
      <c r="K165" s="43">
        <f t="shared" si="24"/>
        <v>2067.6417191878945</v>
      </c>
      <c r="L165" s="43">
        <f t="shared" si="26"/>
        <v>989.35606020421142</v>
      </c>
      <c r="M165" s="43">
        <f t="shared" si="27"/>
        <v>1078.2856589836831</v>
      </c>
      <c r="N165" s="43">
        <f t="shared" si="28"/>
        <v>218778.61660861888</v>
      </c>
    </row>
    <row r="166" spans="1:14" x14ac:dyDescent="0.2">
      <c r="A166" s="1">
        <v>123</v>
      </c>
      <c r="B166" s="43">
        <f t="shared" si="19"/>
        <v>184902.23462079916</v>
      </c>
      <c r="C166" s="43">
        <f t="shared" si="20"/>
        <v>1950.9417686278225</v>
      </c>
      <c r="D166" s="43">
        <f t="shared" si="21"/>
        <v>708.79189937973013</v>
      </c>
      <c r="E166" s="43">
        <f t="shared" si="22"/>
        <v>1242.1498692480923</v>
      </c>
      <c r="F166" s="43">
        <f t="shared" si="23"/>
        <v>183660.08475155107</v>
      </c>
      <c r="I166" s="1">
        <v>157</v>
      </c>
      <c r="J166" s="43">
        <f t="shared" si="25"/>
        <v>218778.61660861888</v>
      </c>
      <c r="K166" s="43">
        <f t="shared" si="24"/>
        <v>2067.6417191878945</v>
      </c>
      <c r="L166" s="43">
        <f t="shared" si="26"/>
        <v>984.50377473878484</v>
      </c>
      <c r="M166" s="43">
        <f t="shared" si="27"/>
        <v>1083.1379444491097</v>
      </c>
      <c r="N166" s="43">
        <f t="shared" si="28"/>
        <v>217695.47866416976</v>
      </c>
    </row>
    <row r="167" spans="1:14" x14ac:dyDescent="0.2">
      <c r="A167" s="1">
        <v>124</v>
      </c>
      <c r="B167" s="43">
        <f t="shared" si="19"/>
        <v>183660.08475155107</v>
      </c>
      <c r="C167" s="43">
        <f t="shared" si="20"/>
        <v>1950.9417686278225</v>
      </c>
      <c r="D167" s="43">
        <f t="shared" si="21"/>
        <v>704.03032488094573</v>
      </c>
      <c r="E167" s="43">
        <f t="shared" si="22"/>
        <v>1246.9114437468768</v>
      </c>
      <c r="F167" s="43">
        <f t="shared" si="23"/>
        <v>182413.17330780419</v>
      </c>
      <c r="I167" s="1">
        <v>158</v>
      </c>
      <c r="J167" s="43">
        <f t="shared" si="25"/>
        <v>217695.47866416976</v>
      </c>
      <c r="K167" s="43">
        <f t="shared" si="24"/>
        <v>2067.6417191878945</v>
      </c>
      <c r="L167" s="43">
        <f t="shared" si="26"/>
        <v>979.62965398876383</v>
      </c>
      <c r="M167" s="43">
        <f t="shared" si="27"/>
        <v>1088.0120651991306</v>
      </c>
      <c r="N167" s="43">
        <f t="shared" si="28"/>
        <v>216607.46659897064</v>
      </c>
    </row>
    <row r="168" spans="1:14" x14ac:dyDescent="0.2">
      <c r="A168" s="1">
        <v>125</v>
      </c>
      <c r="B168" s="43">
        <f t="shared" si="19"/>
        <v>182413.17330780419</v>
      </c>
      <c r="C168" s="43">
        <f t="shared" si="20"/>
        <v>1950.9417686278225</v>
      </c>
      <c r="D168" s="43">
        <f t="shared" si="21"/>
        <v>699.25049767991607</v>
      </c>
      <c r="E168" s="43">
        <f t="shared" si="22"/>
        <v>1251.6912709479066</v>
      </c>
      <c r="F168" s="43">
        <f t="shared" si="23"/>
        <v>181161.48203685629</v>
      </c>
      <c r="I168" s="1">
        <v>159</v>
      </c>
      <c r="J168" s="43">
        <f t="shared" si="25"/>
        <v>216607.46659897064</v>
      </c>
      <c r="K168" s="43">
        <f t="shared" si="24"/>
        <v>2067.6417191878945</v>
      </c>
      <c r="L168" s="43">
        <f t="shared" si="26"/>
        <v>974.73359969536784</v>
      </c>
      <c r="M168" s="43">
        <f t="shared" si="27"/>
        <v>1092.9081194925266</v>
      </c>
      <c r="N168" s="43">
        <f t="shared" si="28"/>
        <v>215514.55847947812</v>
      </c>
    </row>
    <row r="169" spans="1:14" x14ac:dyDescent="0.2">
      <c r="A169" s="1">
        <v>126</v>
      </c>
      <c r="B169" s="43">
        <f t="shared" si="19"/>
        <v>181161.48203685629</v>
      </c>
      <c r="C169" s="43">
        <f t="shared" si="20"/>
        <v>1950.9417686278225</v>
      </c>
      <c r="D169" s="43">
        <f t="shared" si="21"/>
        <v>694.45234780794908</v>
      </c>
      <c r="E169" s="43">
        <f t="shared" si="22"/>
        <v>1256.4894208198734</v>
      </c>
      <c r="F169" s="43">
        <f t="shared" si="23"/>
        <v>179904.99261603641</v>
      </c>
      <c r="I169" s="1">
        <v>160</v>
      </c>
      <c r="J169" s="43">
        <f t="shared" si="25"/>
        <v>215514.55847947812</v>
      </c>
      <c r="K169" s="43">
        <f t="shared" si="24"/>
        <v>2067.6417191878945</v>
      </c>
      <c r="L169" s="43">
        <f t="shared" si="26"/>
        <v>969.81551315765148</v>
      </c>
      <c r="M169" s="43">
        <f t="shared" si="27"/>
        <v>1097.8262060302432</v>
      </c>
      <c r="N169" s="43">
        <f t="shared" si="28"/>
        <v>214416.73227344788</v>
      </c>
    </row>
    <row r="170" spans="1:14" x14ac:dyDescent="0.2">
      <c r="A170" s="1">
        <v>127</v>
      </c>
      <c r="B170" s="43">
        <f t="shared" si="19"/>
        <v>179904.99261603641</v>
      </c>
      <c r="C170" s="43">
        <f t="shared" si="20"/>
        <v>1950.9417686278225</v>
      </c>
      <c r="D170" s="43">
        <f t="shared" si="21"/>
        <v>689.63580502813954</v>
      </c>
      <c r="E170" s="43">
        <f t="shared" si="22"/>
        <v>1261.3059635996829</v>
      </c>
      <c r="F170" s="43">
        <f t="shared" si="23"/>
        <v>178643.68665243674</v>
      </c>
      <c r="I170" s="1">
        <v>161</v>
      </c>
      <c r="J170" s="43">
        <f t="shared" si="25"/>
        <v>214416.73227344788</v>
      </c>
      <c r="K170" s="43">
        <f t="shared" si="24"/>
        <v>2067.6417191878945</v>
      </c>
      <c r="L170" s="43">
        <f t="shared" si="26"/>
        <v>964.87529523051535</v>
      </c>
      <c r="M170" s="43">
        <f t="shared" si="27"/>
        <v>1102.7664239573792</v>
      </c>
      <c r="N170" s="43">
        <f t="shared" si="28"/>
        <v>213313.96584949049</v>
      </c>
    </row>
    <row r="171" spans="1:14" x14ac:dyDescent="0.2">
      <c r="A171" s="1">
        <v>128</v>
      </c>
      <c r="B171" s="43">
        <f t="shared" si="19"/>
        <v>178643.68665243674</v>
      </c>
      <c r="C171" s="43">
        <f t="shared" si="20"/>
        <v>1950.9417686278225</v>
      </c>
      <c r="D171" s="43">
        <f t="shared" si="21"/>
        <v>684.80079883434075</v>
      </c>
      <c r="E171" s="43">
        <f t="shared" si="22"/>
        <v>1266.1409697934819</v>
      </c>
      <c r="F171" s="43">
        <f t="shared" si="23"/>
        <v>177377.54568264325</v>
      </c>
      <c r="I171" s="1">
        <v>162</v>
      </c>
      <c r="J171" s="43">
        <f t="shared" si="25"/>
        <v>213313.96584949049</v>
      </c>
      <c r="K171" s="43">
        <f t="shared" si="24"/>
        <v>2067.6417191878945</v>
      </c>
      <c r="L171" s="43">
        <f t="shared" si="26"/>
        <v>959.91284632270708</v>
      </c>
      <c r="M171" s="43">
        <f t="shared" si="27"/>
        <v>1107.7288728651874</v>
      </c>
      <c r="N171" s="43">
        <f t="shared" si="28"/>
        <v>212206.23697662531</v>
      </c>
    </row>
    <row r="172" spans="1:14" x14ac:dyDescent="0.2">
      <c r="A172" s="1">
        <v>129</v>
      </c>
      <c r="B172" s="43">
        <f t="shared" si="19"/>
        <v>177377.54568264325</v>
      </c>
      <c r="C172" s="43">
        <f t="shared" si="20"/>
        <v>1950.9417686278225</v>
      </c>
      <c r="D172" s="43">
        <f t="shared" si="21"/>
        <v>679.94725845013238</v>
      </c>
      <c r="E172" s="43">
        <f t="shared" si="22"/>
        <v>1270.9945101776902</v>
      </c>
      <c r="F172" s="43">
        <f t="shared" si="23"/>
        <v>176106.55117246555</v>
      </c>
      <c r="I172" s="1">
        <v>163</v>
      </c>
      <c r="J172" s="43">
        <f t="shared" si="25"/>
        <v>212206.23697662531</v>
      </c>
      <c r="K172" s="43">
        <f t="shared" si="24"/>
        <v>2067.6417191878945</v>
      </c>
      <c r="L172" s="43">
        <f t="shared" si="26"/>
        <v>954.92806639481387</v>
      </c>
      <c r="M172" s="43">
        <f t="shared" si="27"/>
        <v>1112.7136527930807</v>
      </c>
      <c r="N172" s="43">
        <f t="shared" si="28"/>
        <v>211093.52332383223</v>
      </c>
    </row>
    <row r="173" spans="1:14" x14ac:dyDescent="0.2">
      <c r="A173" s="1">
        <v>130</v>
      </c>
      <c r="B173" s="43">
        <f t="shared" si="19"/>
        <v>176106.55117246555</v>
      </c>
      <c r="C173" s="43">
        <f t="shared" si="20"/>
        <v>1950.9417686278225</v>
      </c>
      <c r="D173" s="43">
        <f t="shared" si="21"/>
        <v>675.07511282778455</v>
      </c>
      <c r="E173" s="43">
        <f t="shared" si="22"/>
        <v>1275.866655800038</v>
      </c>
      <c r="F173" s="43">
        <f t="shared" si="23"/>
        <v>174830.68451666553</v>
      </c>
      <c r="I173" s="1">
        <v>164</v>
      </c>
      <c r="J173" s="43">
        <f t="shared" si="25"/>
        <v>211093.52332383223</v>
      </c>
      <c r="K173" s="43">
        <f t="shared" si="24"/>
        <v>2067.6417191878945</v>
      </c>
      <c r="L173" s="43">
        <f t="shared" si="26"/>
        <v>949.92085495724496</v>
      </c>
      <c r="M173" s="43">
        <f t="shared" si="27"/>
        <v>1117.7208642306496</v>
      </c>
      <c r="N173" s="43">
        <f t="shared" si="28"/>
        <v>209975.80245960157</v>
      </c>
    </row>
    <row r="174" spans="1:14" x14ac:dyDescent="0.2">
      <c r="A174" s="1">
        <v>131</v>
      </c>
      <c r="B174" s="43">
        <f t="shared" si="19"/>
        <v>174830.68451666553</v>
      </c>
      <c r="C174" s="43">
        <f t="shared" si="20"/>
        <v>1950.9417686278225</v>
      </c>
      <c r="D174" s="43">
        <f t="shared" si="21"/>
        <v>670.18429064721784</v>
      </c>
      <c r="E174" s="43">
        <f t="shared" si="22"/>
        <v>1280.7574779806046</v>
      </c>
      <c r="F174" s="43">
        <f t="shared" si="23"/>
        <v>173549.92703868492</v>
      </c>
      <c r="I174" s="1">
        <v>165</v>
      </c>
      <c r="J174" s="43">
        <f t="shared" si="25"/>
        <v>209975.80245960157</v>
      </c>
      <c r="K174" s="43">
        <f t="shared" si="24"/>
        <v>2067.6417191878945</v>
      </c>
      <c r="L174" s="43">
        <f t="shared" si="26"/>
        <v>944.89111106820701</v>
      </c>
      <c r="M174" s="43">
        <f t="shared" si="27"/>
        <v>1122.7506081196875</v>
      </c>
      <c r="N174" s="43">
        <f t="shared" si="28"/>
        <v>208853.0518514819</v>
      </c>
    </row>
    <row r="175" spans="1:14" x14ac:dyDescent="0.2">
      <c r="A175" s="1">
        <v>132</v>
      </c>
      <c r="B175" s="43">
        <f t="shared" ref="B175:B238" si="29">F174</f>
        <v>173549.92703868492</v>
      </c>
      <c r="C175" s="43">
        <f t="shared" ref="C175:C238" si="30">$B$41</f>
        <v>1950.9417686278225</v>
      </c>
      <c r="D175" s="43">
        <f t="shared" ref="D175:D238" si="31">B175*$B$40</f>
        <v>665.27472031495881</v>
      </c>
      <c r="E175" s="43">
        <f t="shared" ref="E175:E238" si="32">C175-D175</f>
        <v>1285.6670483128637</v>
      </c>
      <c r="F175" s="43">
        <f t="shared" ref="F175:F238" si="33">B175-E175</f>
        <v>172264.25999037205</v>
      </c>
      <c r="I175" s="1">
        <v>166</v>
      </c>
      <c r="J175" s="43">
        <f t="shared" si="25"/>
        <v>208853.0518514819</v>
      </c>
      <c r="K175" s="43">
        <f t="shared" si="24"/>
        <v>2067.6417191878945</v>
      </c>
      <c r="L175" s="43">
        <f t="shared" si="26"/>
        <v>939.83873333166844</v>
      </c>
      <c r="M175" s="43">
        <f t="shared" si="27"/>
        <v>1127.8029858562261</v>
      </c>
      <c r="N175" s="43">
        <f t="shared" si="28"/>
        <v>207725.24886562568</v>
      </c>
    </row>
    <row r="176" spans="1:14" x14ac:dyDescent="0.2">
      <c r="A176" s="1">
        <v>133</v>
      </c>
      <c r="B176" s="43">
        <f t="shared" si="29"/>
        <v>172264.25999037205</v>
      </c>
      <c r="C176" s="43">
        <f t="shared" si="30"/>
        <v>1950.9417686278225</v>
      </c>
      <c r="D176" s="43">
        <f t="shared" si="31"/>
        <v>660.34632996309278</v>
      </c>
      <c r="E176" s="43">
        <f t="shared" si="32"/>
        <v>1290.5954386647297</v>
      </c>
      <c r="F176" s="43">
        <f t="shared" si="33"/>
        <v>170973.66455170733</v>
      </c>
      <c r="I176" s="1">
        <v>167</v>
      </c>
      <c r="J176" s="43">
        <f t="shared" si="25"/>
        <v>207725.24886562568</v>
      </c>
      <c r="K176" s="43">
        <f t="shared" si="24"/>
        <v>2067.6417191878945</v>
      </c>
      <c r="L176" s="43">
        <f t="shared" si="26"/>
        <v>934.76361989531551</v>
      </c>
      <c r="M176" s="43">
        <f t="shared" si="27"/>
        <v>1132.878099292579</v>
      </c>
      <c r="N176" s="43">
        <f t="shared" si="28"/>
        <v>206592.3707663331</v>
      </c>
    </row>
    <row r="177" spans="1:14" x14ac:dyDescent="0.2">
      <c r="A177" s="1">
        <v>134</v>
      </c>
      <c r="B177" s="43">
        <f t="shared" si="29"/>
        <v>170973.66455170733</v>
      </c>
      <c r="C177" s="43">
        <f t="shared" si="30"/>
        <v>1950.9417686278225</v>
      </c>
      <c r="D177" s="43">
        <f t="shared" si="31"/>
        <v>655.39904744821138</v>
      </c>
      <c r="E177" s="43">
        <f t="shared" si="32"/>
        <v>1295.5427211796111</v>
      </c>
      <c r="F177" s="43">
        <f t="shared" si="33"/>
        <v>169678.12183052773</v>
      </c>
      <c r="I177" s="1">
        <v>168</v>
      </c>
      <c r="J177" s="43">
        <f t="shared" si="25"/>
        <v>206592.3707663331</v>
      </c>
      <c r="K177" s="43">
        <f t="shared" si="24"/>
        <v>2067.6417191878945</v>
      </c>
      <c r="L177" s="43">
        <f t="shared" si="26"/>
        <v>929.66566844849888</v>
      </c>
      <c r="M177" s="43">
        <f t="shared" si="27"/>
        <v>1137.9760507393958</v>
      </c>
      <c r="N177" s="43">
        <f t="shared" si="28"/>
        <v>205454.39471559369</v>
      </c>
    </row>
    <row r="178" spans="1:14" x14ac:dyDescent="0.2">
      <c r="A178" s="1">
        <v>135</v>
      </c>
      <c r="B178" s="43">
        <f t="shared" si="29"/>
        <v>169678.12183052773</v>
      </c>
      <c r="C178" s="43">
        <f t="shared" si="30"/>
        <v>1950.9417686278225</v>
      </c>
      <c r="D178" s="43">
        <f t="shared" si="31"/>
        <v>650.43280035035627</v>
      </c>
      <c r="E178" s="43">
        <f t="shared" si="32"/>
        <v>1300.5089682774662</v>
      </c>
      <c r="F178" s="43">
        <f t="shared" si="33"/>
        <v>168377.61286225027</v>
      </c>
      <c r="I178" s="1">
        <v>169</v>
      </c>
      <c r="J178" s="43">
        <f t="shared" si="25"/>
        <v>205454.39471559369</v>
      </c>
      <c r="K178" s="43">
        <f t="shared" si="24"/>
        <v>2067.6417191878945</v>
      </c>
      <c r="L178" s="43">
        <f t="shared" si="26"/>
        <v>924.54477622017157</v>
      </c>
      <c r="M178" s="43">
        <f t="shared" si="27"/>
        <v>1143.096942967723</v>
      </c>
      <c r="N178" s="43">
        <f t="shared" si="28"/>
        <v>204311.29777262596</v>
      </c>
    </row>
    <row r="179" spans="1:14" x14ac:dyDescent="0.2">
      <c r="A179" s="1">
        <v>136</v>
      </c>
      <c r="B179" s="43">
        <f t="shared" si="29"/>
        <v>168377.61286225027</v>
      </c>
      <c r="C179" s="43">
        <f t="shared" si="30"/>
        <v>1950.9417686278225</v>
      </c>
      <c r="D179" s="43">
        <f t="shared" si="31"/>
        <v>645.44751597195932</v>
      </c>
      <c r="E179" s="43">
        <f t="shared" si="32"/>
        <v>1305.4942526558632</v>
      </c>
      <c r="F179" s="43">
        <f t="shared" si="33"/>
        <v>167072.11860959441</v>
      </c>
      <c r="I179" s="1">
        <v>170</v>
      </c>
      <c r="J179" s="43">
        <f t="shared" si="25"/>
        <v>204311.29777262596</v>
      </c>
      <c r="K179" s="43">
        <f t="shared" si="24"/>
        <v>2067.6417191878945</v>
      </c>
      <c r="L179" s="43">
        <f t="shared" si="26"/>
        <v>919.40083997681677</v>
      </c>
      <c r="M179" s="43">
        <f t="shared" si="27"/>
        <v>1148.2408792110778</v>
      </c>
      <c r="N179" s="43">
        <f t="shared" si="28"/>
        <v>203163.05689341488</v>
      </c>
    </row>
    <row r="180" spans="1:14" x14ac:dyDescent="0.2">
      <c r="A180" s="1">
        <v>137</v>
      </c>
      <c r="B180" s="43">
        <f t="shared" si="29"/>
        <v>167072.11860959441</v>
      </c>
      <c r="C180" s="43">
        <f t="shared" si="30"/>
        <v>1950.9417686278225</v>
      </c>
      <c r="D180" s="43">
        <f t="shared" si="31"/>
        <v>640.44312133677852</v>
      </c>
      <c r="E180" s="43">
        <f t="shared" si="32"/>
        <v>1310.4986472910441</v>
      </c>
      <c r="F180" s="43">
        <f t="shared" si="33"/>
        <v>165761.61996230338</v>
      </c>
      <c r="I180" s="1">
        <v>171</v>
      </c>
      <c r="J180" s="43">
        <f t="shared" si="25"/>
        <v>203163.05689341488</v>
      </c>
      <c r="K180" s="43">
        <f t="shared" si="24"/>
        <v>2067.6417191878945</v>
      </c>
      <c r="L180" s="43">
        <f t="shared" si="26"/>
        <v>914.23375602036685</v>
      </c>
      <c r="M180" s="43">
        <f t="shared" si="27"/>
        <v>1153.4079631675277</v>
      </c>
      <c r="N180" s="43">
        <f t="shared" si="28"/>
        <v>202009.64893024735</v>
      </c>
    </row>
    <row r="181" spans="1:14" x14ac:dyDescent="0.2">
      <c r="A181" s="1">
        <v>138</v>
      </c>
      <c r="B181" s="43">
        <f t="shared" si="29"/>
        <v>165761.61996230338</v>
      </c>
      <c r="C181" s="43">
        <f t="shared" si="30"/>
        <v>1950.9417686278225</v>
      </c>
      <c r="D181" s="43">
        <f t="shared" si="31"/>
        <v>635.41954318882961</v>
      </c>
      <c r="E181" s="43">
        <f t="shared" si="32"/>
        <v>1315.5222254389928</v>
      </c>
      <c r="F181" s="43">
        <f t="shared" si="33"/>
        <v>164446.09773686438</v>
      </c>
      <c r="I181" s="1">
        <v>172</v>
      </c>
      <c r="J181" s="43">
        <f t="shared" si="25"/>
        <v>202009.64893024735</v>
      </c>
      <c r="K181" s="43">
        <f t="shared" si="24"/>
        <v>2067.6417191878945</v>
      </c>
      <c r="L181" s="43">
        <f t="shared" si="26"/>
        <v>909.04342018611305</v>
      </c>
      <c r="M181" s="43">
        <f t="shared" si="27"/>
        <v>1158.5982990017815</v>
      </c>
      <c r="N181" s="43">
        <f t="shared" si="28"/>
        <v>200851.05063124557</v>
      </c>
    </row>
    <row r="182" spans="1:14" x14ac:dyDescent="0.2">
      <c r="A182" s="1">
        <v>139</v>
      </c>
      <c r="B182" s="43">
        <f t="shared" si="29"/>
        <v>164446.09773686438</v>
      </c>
      <c r="C182" s="43">
        <f t="shared" si="30"/>
        <v>1950.9417686278225</v>
      </c>
      <c r="D182" s="43">
        <f t="shared" si="31"/>
        <v>630.37670799131342</v>
      </c>
      <c r="E182" s="43">
        <f t="shared" si="32"/>
        <v>1320.5650606365091</v>
      </c>
      <c r="F182" s="43">
        <f t="shared" si="33"/>
        <v>163125.53267622786</v>
      </c>
      <c r="I182" s="1">
        <v>173</v>
      </c>
      <c r="J182" s="43">
        <f t="shared" si="25"/>
        <v>200851.05063124557</v>
      </c>
      <c r="K182" s="43">
        <f t="shared" si="24"/>
        <v>2067.6417191878945</v>
      </c>
      <c r="L182" s="43">
        <f t="shared" si="26"/>
        <v>903.82972784060496</v>
      </c>
      <c r="M182" s="43">
        <f t="shared" si="27"/>
        <v>1163.8119913472897</v>
      </c>
      <c r="N182" s="43">
        <f t="shared" si="28"/>
        <v>199687.23863989828</v>
      </c>
    </row>
    <row r="183" spans="1:14" x14ac:dyDescent="0.2">
      <c r="A183" s="1">
        <v>140</v>
      </c>
      <c r="B183" s="43">
        <f t="shared" si="29"/>
        <v>163125.53267622786</v>
      </c>
      <c r="C183" s="43">
        <f t="shared" si="30"/>
        <v>1950.9417686278225</v>
      </c>
      <c r="D183" s="43">
        <f t="shared" si="31"/>
        <v>625.31454192554008</v>
      </c>
      <c r="E183" s="43">
        <f t="shared" si="32"/>
        <v>1325.6272267022823</v>
      </c>
      <c r="F183" s="43">
        <f t="shared" si="33"/>
        <v>161799.90544952557</v>
      </c>
      <c r="I183" s="1">
        <v>174</v>
      </c>
      <c r="J183" s="43">
        <f t="shared" si="25"/>
        <v>199687.23863989828</v>
      </c>
      <c r="K183" s="43">
        <f t="shared" si="24"/>
        <v>2067.6417191878945</v>
      </c>
      <c r="L183" s="43">
        <f t="shared" si="26"/>
        <v>898.59257387954221</v>
      </c>
      <c r="M183" s="43">
        <f t="shared" si="27"/>
        <v>1169.0491453083523</v>
      </c>
      <c r="N183" s="43">
        <f t="shared" si="28"/>
        <v>198518.18949458993</v>
      </c>
    </row>
    <row r="184" spans="1:14" x14ac:dyDescent="0.2">
      <c r="A184" s="1">
        <v>141</v>
      </c>
      <c r="B184" s="43">
        <f t="shared" si="29"/>
        <v>161799.90544952557</v>
      </c>
      <c r="C184" s="43">
        <f t="shared" si="30"/>
        <v>1950.9417686278225</v>
      </c>
      <c r="D184" s="43">
        <f t="shared" si="31"/>
        <v>620.23297088984793</v>
      </c>
      <c r="E184" s="43">
        <f t="shared" si="32"/>
        <v>1330.7087977379747</v>
      </c>
      <c r="F184" s="43">
        <f t="shared" si="33"/>
        <v>160469.19665178758</v>
      </c>
      <c r="I184" s="1">
        <v>175</v>
      </c>
      <c r="J184" s="43">
        <f t="shared" si="25"/>
        <v>198518.18949458993</v>
      </c>
      <c r="K184" s="43">
        <f t="shared" si="24"/>
        <v>2067.6417191878945</v>
      </c>
      <c r="L184" s="43">
        <f t="shared" si="26"/>
        <v>893.33185272565458</v>
      </c>
      <c r="M184" s="43">
        <f t="shared" si="27"/>
        <v>1174.3098664622398</v>
      </c>
      <c r="N184" s="43">
        <f t="shared" si="28"/>
        <v>197343.87962812767</v>
      </c>
    </row>
    <row r="185" spans="1:14" x14ac:dyDescent="0.2">
      <c r="A185" s="1">
        <v>142</v>
      </c>
      <c r="B185" s="43">
        <f t="shared" si="29"/>
        <v>160469.19665178758</v>
      </c>
      <c r="C185" s="43">
        <f t="shared" si="30"/>
        <v>1950.9417686278225</v>
      </c>
      <c r="D185" s="43">
        <f t="shared" si="31"/>
        <v>615.13192049851909</v>
      </c>
      <c r="E185" s="43">
        <f t="shared" si="32"/>
        <v>1335.8098481293034</v>
      </c>
      <c r="F185" s="43">
        <f t="shared" si="33"/>
        <v>159133.38680365827</v>
      </c>
      <c r="I185" s="1">
        <v>176</v>
      </c>
      <c r="J185" s="43">
        <f t="shared" si="25"/>
        <v>197343.87962812767</v>
      </c>
      <c r="K185" s="43">
        <f t="shared" si="24"/>
        <v>2067.6417191878945</v>
      </c>
      <c r="L185" s="43">
        <f t="shared" si="26"/>
        <v>888.04745832657443</v>
      </c>
      <c r="M185" s="43">
        <f t="shared" si="27"/>
        <v>1179.59426086132</v>
      </c>
      <c r="N185" s="43">
        <f t="shared" si="28"/>
        <v>196164.28536726636</v>
      </c>
    </row>
    <row r="186" spans="1:14" x14ac:dyDescent="0.2">
      <c r="A186" s="1">
        <v>143</v>
      </c>
      <c r="B186" s="43">
        <f t="shared" si="29"/>
        <v>159133.38680365827</v>
      </c>
      <c r="C186" s="43">
        <f t="shared" si="30"/>
        <v>1950.9417686278225</v>
      </c>
      <c r="D186" s="43">
        <f t="shared" si="31"/>
        <v>610.01131608068999</v>
      </c>
      <c r="E186" s="43">
        <f t="shared" si="32"/>
        <v>1340.9304525471325</v>
      </c>
      <c r="F186" s="43">
        <f t="shared" si="33"/>
        <v>157792.45635111115</v>
      </c>
      <c r="I186" s="1">
        <v>177</v>
      </c>
      <c r="J186" s="43">
        <f t="shared" si="25"/>
        <v>196164.28536726636</v>
      </c>
      <c r="K186" s="43">
        <f t="shared" si="24"/>
        <v>2067.6417191878945</v>
      </c>
      <c r="L186" s="43">
        <f t="shared" si="26"/>
        <v>882.73928415269859</v>
      </c>
      <c r="M186" s="43">
        <f t="shared" si="27"/>
        <v>1184.902435035196</v>
      </c>
      <c r="N186" s="43">
        <f t="shared" si="28"/>
        <v>194979.38293223118</v>
      </c>
    </row>
    <row r="187" spans="1:14" x14ac:dyDescent="0.2">
      <c r="A187" s="1">
        <v>144</v>
      </c>
      <c r="B187" s="43">
        <f t="shared" si="29"/>
        <v>157792.45635111115</v>
      </c>
      <c r="C187" s="43">
        <f t="shared" si="30"/>
        <v>1950.9417686278225</v>
      </c>
      <c r="D187" s="43">
        <f t="shared" si="31"/>
        <v>604.87108267925942</v>
      </c>
      <c r="E187" s="43">
        <f t="shared" si="32"/>
        <v>1346.0706859485631</v>
      </c>
      <c r="F187" s="43">
        <f t="shared" si="33"/>
        <v>156446.38566516258</v>
      </c>
      <c r="I187" s="1">
        <v>178</v>
      </c>
      <c r="J187" s="43">
        <f t="shared" si="25"/>
        <v>194979.38293223118</v>
      </c>
      <c r="K187" s="43">
        <f t="shared" si="24"/>
        <v>2067.6417191878945</v>
      </c>
      <c r="L187" s="43">
        <f t="shared" si="26"/>
        <v>877.40722319504027</v>
      </c>
      <c r="M187" s="43">
        <f t="shared" si="27"/>
        <v>1190.2344959928541</v>
      </c>
      <c r="N187" s="43">
        <f t="shared" si="28"/>
        <v>193789.14843623832</v>
      </c>
    </row>
    <row r="188" spans="1:14" x14ac:dyDescent="0.2">
      <c r="A188" s="1">
        <v>145</v>
      </c>
      <c r="B188" s="43">
        <f t="shared" si="29"/>
        <v>156446.38566516258</v>
      </c>
      <c r="C188" s="43">
        <f t="shared" si="30"/>
        <v>1950.9417686278225</v>
      </c>
      <c r="D188" s="43">
        <f t="shared" si="31"/>
        <v>599.71114504978982</v>
      </c>
      <c r="E188" s="43">
        <f t="shared" si="32"/>
        <v>1351.2306235780327</v>
      </c>
      <c r="F188" s="43">
        <f t="shared" si="33"/>
        <v>155095.15504158454</v>
      </c>
      <c r="I188" s="1">
        <v>179</v>
      </c>
      <c r="J188" s="43">
        <f t="shared" si="25"/>
        <v>193789.14843623832</v>
      </c>
      <c r="K188" s="43">
        <f t="shared" si="24"/>
        <v>2067.6417191878945</v>
      </c>
      <c r="L188" s="43">
        <f t="shared" si="26"/>
        <v>872.05116796307243</v>
      </c>
      <c r="M188" s="43">
        <f t="shared" si="27"/>
        <v>1195.5905512248221</v>
      </c>
      <c r="N188" s="43">
        <f t="shared" si="28"/>
        <v>192593.55788501349</v>
      </c>
    </row>
    <row r="189" spans="1:14" x14ac:dyDescent="0.2">
      <c r="A189" s="1">
        <v>146</v>
      </c>
      <c r="B189" s="43">
        <f t="shared" si="29"/>
        <v>155095.15504158454</v>
      </c>
      <c r="C189" s="43">
        <f t="shared" si="30"/>
        <v>1950.9417686278225</v>
      </c>
      <c r="D189" s="43">
        <f t="shared" si="31"/>
        <v>594.53142765940743</v>
      </c>
      <c r="E189" s="43">
        <f t="shared" si="32"/>
        <v>1356.4103409684151</v>
      </c>
      <c r="F189" s="43">
        <f t="shared" si="33"/>
        <v>153738.74470061614</v>
      </c>
      <c r="I189" s="1">
        <v>180</v>
      </c>
      <c r="J189" s="43">
        <f t="shared" si="25"/>
        <v>192593.55788501349</v>
      </c>
      <c r="K189" s="43">
        <f t="shared" si="24"/>
        <v>2067.6417191878945</v>
      </c>
      <c r="L189" s="43">
        <f t="shared" si="26"/>
        <v>866.67101048256063</v>
      </c>
      <c r="M189" s="43">
        <f t="shared" si="27"/>
        <v>1200.9707087053339</v>
      </c>
      <c r="N189" s="43">
        <f t="shared" si="28"/>
        <v>191392.58717630815</v>
      </c>
    </row>
    <row r="190" spans="1:14" x14ac:dyDescent="0.2">
      <c r="A190" s="1">
        <v>147</v>
      </c>
      <c r="B190" s="43">
        <f t="shared" si="29"/>
        <v>153738.74470061614</v>
      </c>
      <c r="C190" s="43">
        <f t="shared" si="30"/>
        <v>1950.9417686278225</v>
      </c>
      <c r="D190" s="43">
        <f t="shared" si="31"/>
        <v>589.33185468569513</v>
      </c>
      <c r="E190" s="43">
        <f t="shared" si="32"/>
        <v>1361.6099139421274</v>
      </c>
      <c r="F190" s="43">
        <f t="shared" si="33"/>
        <v>152377.13478667403</v>
      </c>
      <c r="I190" s="1">
        <v>181</v>
      </c>
      <c r="J190" s="43">
        <f t="shared" si="25"/>
        <v>191392.58717630815</v>
      </c>
      <c r="K190" s="43">
        <f t="shared" si="24"/>
        <v>2067.6417191878945</v>
      </c>
      <c r="L190" s="43">
        <f t="shared" si="26"/>
        <v>861.26664229338667</v>
      </c>
      <c r="M190" s="43">
        <f t="shared" si="27"/>
        <v>1206.3750768945079</v>
      </c>
      <c r="N190" s="43">
        <f t="shared" si="28"/>
        <v>190186.21209941365</v>
      </c>
    </row>
    <row r="191" spans="1:14" x14ac:dyDescent="0.2">
      <c r="A191" s="1">
        <v>148</v>
      </c>
      <c r="B191" s="43">
        <f t="shared" si="29"/>
        <v>152377.13478667403</v>
      </c>
      <c r="C191" s="43">
        <f t="shared" si="30"/>
        <v>1950.9417686278225</v>
      </c>
      <c r="D191" s="43">
        <f t="shared" si="31"/>
        <v>584.11235001558373</v>
      </c>
      <c r="E191" s="43">
        <f t="shared" si="32"/>
        <v>1366.8294186122389</v>
      </c>
      <c r="F191" s="43">
        <f t="shared" si="33"/>
        <v>151010.30536806179</v>
      </c>
      <c r="I191" s="1">
        <v>182</v>
      </c>
      <c r="J191" s="43">
        <f t="shared" si="25"/>
        <v>190186.21209941365</v>
      </c>
      <c r="K191" s="43">
        <f t="shared" si="24"/>
        <v>2067.6417191878945</v>
      </c>
      <c r="L191" s="43">
        <f t="shared" si="26"/>
        <v>855.83795444736131</v>
      </c>
      <c r="M191" s="43">
        <f t="shared" si="27"/>
        <v>1211.8037647405331</v>
      </c>
      <c r="N191" s="43">
        <f t="shared" si="28"/>
        <v>188974.40833467312</v>
      </c>
    </row>
    <row r="192" spans="1:14" x14ac:dyDescent="0.2">
      <c r="A192" s="1">
        <v>149</v>
      </c>
      <c r="B192" s="43">
        <f t="shared" si="29"/>
        <v>151010.30536806179</v>
      </c>
      <c r="C192" s="43">
        <f t="shared" si="30"/>
        <v>1950.9417686278225</v>
      </c>
      <c r="D192" s="43">
        <f t="shared" si="31"/>
        <v>578.87283724423685</v>
      </c>
      <c r="E192" s="43">
        <f t="shared" si="32"/>
        <v>1372.0689313835856</v>
      </c>
      <c r="F192" s="43">
        <f t="shared" si="33"/>
        <v>149638.23643667821</v>
      </c>
      <c r="I192" s="1">
        <v>183</v>
      </c>
      <c r="J192" s="43">
        <f t="shared" si="25"/>
        <v>188974.40833467312</v>
      </c>
      <c r="K192" s="43">
        <f t="shared" si="24"/>
        <v>2067.6417191878945</v>
      </c>
      <c r="L192" s="43">
        <f t="shared" si="26"/>
        <v>850.38483750602893</v>
      </c>
      <c r="M192" s="43">
        <f t="shared" si="27"/>
        <v>1217.2568816818657</v>
      </c>
      <c r="N192" s="43">
        <f t="shared" si="28"/>
        <v>187757.15145299127</v>
      </c>
    </row>
    <row r="193" spans="1:14" x14ac:dyDescent="0.2">
      <c r="A193" s="1">
        <v>150</v>
      </c>
      <c r="B193" s="43">
        <f t="shared" si="29"/>
        <v>149638.23643667821</v>
      </c>
      <c r="C193" s="43">
        <f t="shared" si="30"/>
        <v>1950.9417686278225</v>
      </c>
      <c r="D193" s="43">
        <f t="shared" si="31"/>
        <v>573.61323967393309</v>
      </c>
      <c r="E193" s="43">
        <f t="shared" si="32"/>
        <v>1377.3285289538894</v>
      </c>
      <c r="F193" s="43">
        <f t="shared" si="33"/>
        <v>148260.90790772432</v>
      </c>
      <c r="I193" s="1">
        <v>184</v>
      </c>
      <c r="J193" s="43">
        <f t="shared" si="25"/>
        <v>187757.15145299127</v>
      </c>
      <c r="K193" s="43">
        <f t="shared" si="24"/>
        <v>2067.6417191878945</v>
      </c>
      <c r="L193" s="43">
        <f t="shared" si="26"/>
        <v>844.90718153846069</v>
      </c>
      <c r="M193" s="43">
        <f t="shared" si="27"/>
        <v>1222.7345376494338</v>
      </c>
      <c r="N193" s="43">
        <f t="shared" si="28"/>
        <v>186534.41691534183</v>
      </c>
    </row>
    <row r="194" spans="1:14" x14ac:dyDescent="0.2">
      <c r="A194" s="1">
        <v>151</v>
      </c>
      <c r="B194" s="43">
        <f t="shared" si="29"/>
        <v>148260.90790772432</v>
      </c>
      <c r="C194" s="43">
        <f t="shared" si="30"/>
        <v>1950.9417686278225</v>
      </c>
      <c r="D194" s="43">
        <f t="shared" si="31"/>
        <v>568.33348031294315</v>
      </c>
      <c r="E194" s="43">
        <f t="shared" si="32"/>
        <v>1382.6082883148792</v>
      </c>
      <c r="F194" s="43">
        <f t="shared" si="33"/>
        <v>146878.29961940943</v>
      </c>
      <c r="I194" s="1">
        <v>185</v>
      </c>
      <c r="J194" s="43">
        <f t="shared" si="25"/>
        <v>186534.41691534183</v>
      </c>
      <c r="K194" s="43">
        <f t="shared" si="24"/>
        <v>2067.6417191878945</v>
      </c>
      <c r="L194" s="43">
        <f t="shared" si="26"/>
        <v>839.40487611903814</v>
      </c>
      <c r="M194" s="43">
        <f t="shared" si="27"/>
        <v>1228.2368430688564</v>
      </c>
      <c r="N194" s="43">
        <f t="shared" si="28"/>
        <v>185306.18007227298</v>
      </c>
    </row>
    <row r="195" spans="1:14" x14ac:dyDescent="0.2">
      <c r="A195" s="1">
        <v>152</v>
      </c>
      <c r="B195" s="43">
        <f t="shared" si="29"/>
        <v>146878.29961940943</v>
      </c>
      <c r="C195" s="43">
        <f t="shared" si="30"/>
        <v>1950.9417686278225</v>
      </c>
      <c r="D195" s="43">
        <f t="shared" si="31"/>
        <v>563.03348187440281</v>
      </c>
      <c r="E195" s="43">
        <f t="shared" si="32"/>
        <v>1387.9082867534198</v>
      </c>
      <c r="F195" s="43">
        <f t="shared" si="33"/>
        <v>145490.391332656</v>
      </c>
      <c r="I195" s="1">
        <v>186</v>
      </c>
      <c r="J195" s="43">
        <f t="shared" si="25"/>
        <v>185306.18007227298</v>
      </c>
      <c r="K195" s="43">
        <f t="shared" si="24"/>
        <v>2067.6417191878945</v>
      </c>
      <c r="L195" s="43">
        <f t="shared" si="26"/>
        <v>833.87781032522832</v>
      </c>
      <c r="M195" s="43">
        <f t="shared" si="27"/>
        <v>1233.7639088626661</v>
      </c>
      <c r="N195" s="43">
        <f t="shared" si="28"/>
        <v>184072.41616341032</v>
      </c>
    </row>
    <row r="196" spans="1:14" x14ac:dyDescent="0.2">
      <c r="A196" s="1">
        <v>153</v>
      </c>
      <c r="B196" s="43">
        <f t="shared" si="29"/>
        <v>145490.391332656</v>
      </c>
      <c r="C196" s="43">
        <f t="shared" si="30"/>
        <v>1950.9417686278225</v>
      </c>
      <c r="D196" s="43">
        <f t="shared" si="31"/>
        <v>557.71316677518132</v>
      </c>
      <c r="E196" s="43">
        <f t="shared" si="32"/>
        <v>1393.2286018526411</v>
      </c>
      <c r="F196" s="43">
        <f t="shared" si="33"/>
        <v>144097.16273080336</v>
      </c>
      <c r="I196" s="1">
        <v>187</v>
      </c>
      <c r="J196" s="43">
        <f t="shared" si="25"/>
        <v>184072.41616341032</v>
      </c>
      <c r="K196" s="43">
        <f t="shared" si="24"/>
        <v>2067.6417191878945</v>
      </c>
      <c r="L196" s="43">
        <f t="shared" si="26"/>
        <v>828.32587273534637</v>
      </c>
      <c r="M196" s="43">
        <f t="shared" si="27"/>
        <v>1239.3158464525482</v>
      </c>
      <c r="N196" s="43">
        <f t="shared" si="28"/>
        <v>182833.10031695777</v>
      </c>
    </row>
    <row r="197" spans="1:14" x14ac:dyDescent="0.2">
      <c r="A197" s="1">
        <v>154</v>
      </c>
      <c r="B197" s="43">
        <f t="shared" si="29"/>
        <v>144097.16273080336</v>
      </c>
      <c r="C197" s="43">
        <f t="shared" si="30"/>
        <v>1950.9417686278225</v>
      </c>
      <c r="D197" s="43">
        <f t="shared" si="31"/>
        <v>552.37245713474624</v>
      </c>
      <c r="E197" s="43">
        <f t="shared" si="32"/>
        <v>1398.5693114930764</v>
      </c>
      <c r="F197" s="43">
        <f t="shared" si="33"/>
        <v>142698.59341931029</v>
      </c>
      <c r="I197" s="1">
        <v>188</v>
      </c>
      <c r="J197" s="43">
        <f t="shared" si="25"/>
        <v>182833.10031695777</v>
      </c>
      <c r="K197" s="43">
        <f t="shared" si="24"/>
        <v>2067.6417191878945</v>
      </c>
      <c r="L197" s="43">
        <f t="shared" si="26"/>
        <v>822.74895142630987</v>
      </c>
      <c r="M197" s="43">
        <f t="shared" si="27"/>
        <v>1244.8927677615848</v>
      </c>
      <c r="N197" s="43">
        <f t="shared" si="28"/>
        <v>181588.2075491962</v>
      </c>
    </row>
    <row r="198" spans="1:14" x14ac:dyDescent="0.2">
      <c r="A198" s="1">
        <v>155</v>
      </c>
      <c r="B198" s="43">
        <f t="shared" si="29"/>
        <v>142698.59341931029</v>
      </c>
      <c r="C198" s="43">
        <f t="shared" si="30"/>
        <v>1950.9417686278225</v>
      </c>
      <c r="D198" s="43">
        <f t="shared" si="31"/>
        <v>547.0112747740227</v>
      </c>
      <c r="E198" s="43">
        <f t="shared" si="32"/>
        <v>1403.9304938537998</v>
      </c>
      <c r="F198" s="43">
        <f t="shared" si="33"/>
        <v>141294.66292545648</v>
      </c>
      <c r="I198" s="1">
        <v>189</v>
      </c>
      <c r="J198" s="43">
        <f t="shared" si="25"/>
        <v>181588.2075491962</v>
      </c>
      <c r="K198" s="43">
        <f t="shared" si="24"/>
        <v>2067.6417191878945</v>
      </c>
      <c r="L198" s="43">
        <f t="shared" si="26"/>
        <v>817.14693397138285</v>
      </c>
      <c r="M198" s="43">
        <f t="shared" si="27"/>
        <v>1250.4947852165117</v>
      </c>
      <c r="N198" s="43">
        <f t="shared" si="28"/>
        <v>180337.71276397968</v>
      </c>
    </row>
    <row r="199" spans="1:14" x14ac:dyDescent="0.2">
      <c r="A199" s="1">
        <v>156</v>
      </c>
      <c r="B199" s="43">
        <f t="shared" si="29"/>
        <v>141294.66292545648</v>
      </c>
      <c r="C199" s="43">
        <f t="shared" si="30"/>
        <v>1950.9417686278225</v>
      </c>
      <c r="D199" s="43">
        <f t="shared" si="31"/>
        <v>541.6295412142498</v>
      </c>
      <c r="E199" s="43">
        <f t="shared" si="32"/>
        <v>1409.3122274135726</v>
      </c>
      <c r="F199" s="43">
        <f t="shared" si="33"/>
        <v>139885.35069804289</v>
      </c>
      <c r="I199" s="1">
        <v>190</v>
      </c>
      <c r="J199" s="43">
        <f t="shared" si="25"/>
        <v>180337.71276397968</v>
      </c>
      <c r="K199" s="43">
        <f t="shared" si="24"/>
        <v>2067.6417191878945</v>
      </c>
      <c r="L199" s="43">
        <f t="shared" si="26"/>
        <v>811.51970743790855</v>
      </c>
      <c r="M199" s="43">
        <f t="shared" si="27"/>
        <v>1256.1220117499861</v>
      </c>
      <c r="N199" s="43">
        <f t="shared" si="28"/>
        <v>179081.59075222971</v>
      </c>
    </row>
    <row r="200" spans="1:14" x14ac:dyDescent="0.2">
      <c r="A200" s="1">
        <v>157</v>
      </c>
      <c r="B200" s="43">
        <f t="shared" si="29"/>
        <v>139885.35069804289</v>
      </c>
      <c r="C200" s="43">
        <f t="shared" si="30"/>
        <v>1950.9417686278225</v>
      </c>
      <c r="D200" s="43">
        <f t="shared" si="31"/>
        <v>536.22717767583106</v>
      </c>
      <c r="E200" s="43">
        <f t="shared" si="32"/>
        <v>1414.7145909519913</v>
      </c>
      <c r="F200" s="43">
        <f t="shared" si="33"/>
        <v>138470.63610709089</v>
      </c>
      <c r="I200" s="1">
        <v>191</v>
      </c>
      <c r="J200" s="43">
        <f t="shared" si="25"/>
        <v>179081.59075222971</v>
      </c>
      <c r="K200" s="43">
        <f t="shared" si="24"/>
        <v>2067.6417191878945</v>
      </c>
      <c r="L200" s="43">
        <f t="shared" si="26"/>
        <v>805.86715838503358</v>
      </c>
      <c r="M200" s="43">
        <f t="shared" si="27"/>
        <v>1261.7745608028608</v>
      </c>
      <c r="N200" s="43">
        <f t="shared" si="28"/>
        <v>177819.81619142686</v>
      </c>
    </row>
    <row r="201" spans="1:14" x14ac:dyDescent="0.2">
      <c r="A201" s="1">
        <v>158</v>
      </c>
      <c r="B201" s="43">
        <f t="shared" si="29"/>
        <v>138470.63610709089</v>
      </c>
      <c r="C201" s="43">
        <f t="shared" si="30"/>
        <v>1950.9417686278225</v>
      </c>
      <c r="D201" s="43">
        <f t="shared" si="31"/>
        <v>530.8041050771817</v>
      </c>
      <c r="E201" s="43">
        <f t="shared" si="32"/>
        <v>1420.1376635506408</v>
      </c>
      <c r="F201" s="43">
        <f t="shared" si="33"/>
        <v>137050.49844354024</v>
      </c>
      <c r="I201" s="1">
        <v>192</v>
      </c>
      <c r="J201" s="43">
        <f t="shared" si="25"/>
        <v>177819.81619142686</v>
      </c>
      <c r="K201" s="43">
        <f t="shared" si="24"/>
        <v>2067.6417191878945</v>
      </c>
      <c r="L201" s="43">
        <f t="shared" si="26"/>
        <v>800.18917286142084</v>
      </c>
      <c r="M201" s="43">
        <f t="shared" si="27"/>
        <v>1267.4525463264736</v>
      </c>
      <c r="N201" s="43">
        <f t="shared" si="28"/>
        <v>176552.36364510038</v>
      </c>
    </row>
    <row r="202" spans="1:14" x14ac:dyDescent="0.2">
      <c r="A202" s="1">
        <v>159</v>
      </c>
      <c r="B202" s="43">
        <f t="shared" si="29"/>
        <v>137050.49844354024</v>
      </c>
      <c r="C202" s="43">
        <f t="shared" si="30"/>
        <v>1950.9417686278225</v>
      </c>
      <c r="D202" s="43">
        <f t="shared" si="31"/>
        <v>525.36024403357089</v>
      </c>
      <c r="E202" s="43">
        <f t="shared" si="32"/>
        <v>1425.5815245942517</v>
      </c>
      <c r="F202" s="43">
        <f t="shared" si="33"/>
        <v>135624.91691894599</v>
      </c>
      <c r="I202" s="1">
        <v>193</v>
      </c>
      <c r="J202" s="43">
        <f t="shared" si="25"/>
        <v>176552.36364510038</v>
      </c>
      <c r="K202" s="43">
        <f t="shared" si="24"/>
        <v>2067.6417191878945</v>
      </c>
      <c r="L202" s="43">
        <f t="shared" si="26"/>
        <v>794.48563640295163</v>
      </c>
      <c r="M202" s="43">
        <f t="shared" si="27"/>
        <v>1273.156082784943</v>
      </c>
      <c r="N202" s="43">
        <f t="shared" si="28"/>
        <v>175279.20756231545</v>
      </c>
    </row>
    <row r="203" spans="1:14" x14ac:dyDescent="0.2">
      <c r="A203" s="1">
        <v>160</v>
      </c>
      <c r="B203" s="43">
        <f t="shared" si="29"/>
        <v>135624.91691894599</v>
      </c>
      <c r="C203" s="43">
        <f t="shared" si="30"/>
        <v>1950.9417686278225</v>
      </c>
      <c r="D203" s="43">
        <f t="shared" si="31"/>
        <v>519.89551485595962</v>
      </c>
      <c r="E203" s="43">
        <f t="shared" si="32"/>
        <v>1431.0462537718629</v>
      </c>
      <c r="F203" s="43">
        <f t="shared" si="33"/>
        <v>134193.87066517412</v>
      </c>
      <c r="I203" s="1">
        <v>194</v>
      </c>
      <c r="J203" s="43">
        <f t="shared" si="25"/>
        <v>175279.20756231545</v>
      </c>
      <c r="K203" s="43">
        <f t="shared" si="24"/>
        <v>2067.6417191878945</v>
      </c>
      <c r="L203" s="43">
        <f t="shared" si="26"/>
        <v>788.75643403041943</v>
      </c>
      <c r="M203" s="43">
        <f t="shared" si="27"/>
        <v>1278.8852851574752</v>
      </c>
      <c r="N203" s="43">
        <f t="shared" si="28"/>
        <v>174000.32227715797</v>
      </c>
    </row>
    <row r="204" spans="1:14" x14ac:dyDescent="0.2">
      <c r="A204" s="1">
        <v>161</v>
      </c>
      <c r="B204" s="43">
        <f t="shared" si="29"/>
        <v>134193.87066517412</v>
      </c>
      <c r="C204" s="43">
        <f t="shared" si="30"/>
        <v>1950.9417686278225</v>
      </c>
      <c r="D204" s="43">
        <f t="shared" si="31"/>
        <v>514.40983754983415</v>
      </c>
      <c r="E204" s="43">
        <f t="shared" si="32"/>
        <v>1436.5319310779882</v>
      </c>
      <c r="F204" s="43">
        <f t="shared" si="33"/>
        <v>132757.33873409615</v>
      </c>
      <c r="I204" s="1">
        <v>195</v>
      </c>
      <c r="J204" s="43">
        <f t="shared" si="25"/>
        <v>174000.32227715797</v>
      </c>
      <c r="K204" s="43">
        <f t="shared" si="24"/>
        <v>2067.6417191878945</v>
      </c>
      <c r="L204" s="43">
        <f t="shared" si="26"/>
        <v>783.00145024721087</v>
      </c>
      <c r="M204" s="43">
        <f t="shared" si="27"/>
        <v>1284.6402689406837</v>
      </c>
      <c r="N204" s="43">
        <f t="shared" si="28"/>
        <v>172715.68200821729</v>
      </c>
    </row>
    <row r="205" spans="1:14" x14ac:dyDescent="0.2">
      <c r="A205" s="1">
        <v>162</v>
      </c>
      <c r="B205" s="43">
        <f t="shared" si="29"/>
        <v>132757.33873409615</v>
      </c>
      <c r="C205" s="43">
        <f t="shared" si="30"/>
        <v>1950.9417686278225</v>
      </c>
      <c r="D205" s="43">
        <f t="shared" si="31"/>
        <v>508.90313181403519</v>
      </c>
      <c r="E205" s="43">
        <f t="shared" si="32"/>
        <v>1442.0386368137874</v>
      </c>
      <c r="F205" s="43">
        <f t="shared" si="33"/>
        <v>131315.30009728236</v>
      </c>
      <c r="I205" s="1">
        <v>196</v>
      </c>
      <c r="J205" s="43">
        <f t="shared" si="25"/>
        <v>172715.68200821729</v>
      </c>
      <c r="K205" s="43">
        <f t="shared" ref="K205:K268" si="34">$J$7</f>
        <v>2067.6417191878945</v>
      </c>
      <c r="L205" s="43">
        <f t="shared" si="26"/>
        <v>777.22056903697774</v>
      </c>
      <c r="M205" s="43">
        <f t="shared" si="27"/>
        <v>1290.4211501509167</v>
      </c>
      <c r="N205" s="43">
        <f t="shared" si="28"/>
        <v>171425.26085806638</v>
      </c>
    </row>
    <row r="206" spans="1:14" x14ac:dyDescent="0.2">
      <c r="A206" s="1">
        <v>163</v>
      </c>
      <c r="B206" s="43">
        <f t="shared" si="29"/>
        <v>131315.30009728236</v>
      </c>
      <c r="C206" s="43">
        <f t="shared" si="30"/>
        <v>1950.9417686278225</v>
      </c>
      <c r="D206" s="43">
        <f t="shared" si="31"/>
        <v>503.3753170395824</v>
      </c>
      <c r="E206" s="43">
        <f t="shared" si="32"/>
        <v>1447.5664515882402</v>
      </c>
      <c r="F206" s="43">
        <f t="shared" si="33"/>
        <v>129867.73364569413</v>
      </c>
      <c r="I206" s="1">
        <v>197</v>
      </c>
      <c r="J206" s="43">
        <f t="shared" si="25"/>
        <v>171425.26085806638</v>
      </c>
      <c r="K206" s="43">
        <f t="shared" si="34"/>
        <v>2067.6417191878945</v>
      </c>
      <c r="L206" s="43">
        <f t="shared" si="26"/>
        <v>771.41367386129866</v>
      </c>
      <c r="M206" s="43">
        <f t="shared" si="27"/>
        <v>1296.2280453265957</v>
      </c>
      <c r="N206" s="43">
        <f t="shared" si="28"/>
        <v>170129.03281273978</v>
      </c>
    </row>
    <row r="207" spans="1:14" x14ac:dyDescent="0.2">
      <c r="A207" s="1">
        <v>164</v>
      </c>
      <c r="B207" s="43">
        <f t="shared" si="29"/>
        <v>129867.73364569413</v>
      </c>
      <c r="C207" s="43">
        <f t="shared" si="30"/>
        <v>1950.9417686278225</v>
      </c>
      <c r="D207" s="43">
        <f t="shared" si="31"/>
        <v>497.82631230849415</v>
      </c>
      <c r="E207" s="43">
        <f t="shared" si="32"/>
        <v>1453.1154563193284</v>
      </c>
      <c r="F207" s="43">
        <f t="shared" si="33"/>
        <v>128414.6181893748</v>
      </c>
      <c r="I207" s="1">
        <v>198</v>
      </c>
      <c r="J207" s="43">
        <f t="shared" si="25"/>
        <v>170129.03281273978</v>
      </c>
      <c r="K207" s="43">
        <f t="shared" si="34"/>
        <v>2067.6417191878945</v>
      </c>
      <c r="L207" s="43">
        <f t="shared" si="26"/>
        <v>765.580647657329</v>
      </c>
      <c r="M207" s="43">
        <f t="shared" si="27"/>
        <v>1302.0610715305656</v>
      </c>
      <c r="N207" s="43">
        <f t="shared" si="28"/>
        <v>168826.97174120921</v>
      </c>
    </row>
    <row r="208" spans="1:14" x14ac:dyDescent="0.2">
      <c r="A208" s="1">
        <v>165</v>
      </c>
      <c r="B208" s="43">
        <f t="shared" si="29"/>
        <v>128414.6181893748</v>
      </c>
      <c r="C208" s="43">
        <f t="shared" si="30"/>
        <v>1950.9417686278225</v>
      </c>
      <c r="D208" s="43">
        <f t="shared" si="31"/>
        <v>492.25603639260339</v>
      </c>
      <c r="E208" s="43">
        <f t="shared" si="32"/>
        <v>1458.6857322352191</v>
      </c>
      <c r="F208" s="43">
        <f t="shared" si="33"/>
        <v>126955.93245713958</v>
      </c>
      <c r="I208" s="1">
        <v>199</v>
      </c>
      <c r="J208" s="43">
        <f t="shared" si="25"/>
        <v>168826.97174120921</v>
      </c>
      <c r="K208" s="43">
        <f t="shared" si="34"/>
        <v>2067.6417191878945</v>
      </c>
      <c r="L208" s="43">
        <f t="shared" si="26"/>
        <v>759.72137283544146</v>
      </c>
      <c r="M208" s="43">
        <f t="shared" si="27"/>
        <v>1307.9203463524532</v>
      </c>
      <c r="N208" s="43">
        <f t="shared" si="28"/>
        <v>167519.05139485677</v>
      </c>
    </row>
    <row r="209" spans="1:14" x14ac:dyDescent="0.2">
      <c r="A209" s="1">
        <v>166</v>
      </c>
      <c r="B209" s="43">
        <f t="shared" si="29"/>
        <v>126955.93245713958</v>
      </c>
      <c r="C209" s="43">
        <f t="shared" si="30"/>
        <v>1950.9417686278225</v>
      </c>
      <c r="D209" s="43">
        <f t="shared" si="31"/>
        <v>486.66440775236839</v>
      </c>
      <c r="E209" s="43">
        <f t="shared" si="32"/>
        <v>1464.2773608754542</v>
      </c>
      <c r="F209" s="43">
        <f t="shared" si="33"/>
        <v>125491.65509626413</v>
      </c>
      <c r="I209" s="1">
        <v>200</v>
      </c>
      <c r="J209" s="43">
        <f t="shared" si="25"/>
        <v>167519.05139485677</v>
      </c>
      <c r="K209" s="43">
        <f t="shared" si="34"/>
        <v>2067.6417191878945</v>
      </c>
      <c r="L209" s="43">
        <f t="shared" si="26"/>
        <v>753.83573127685543</v>
      </c>
      <c r="M209" s="43">
        <f t="shared" si="27"/>
        <v>1313.8059879110392</v>
      </c>
      <c r="N209" s="43">
        <f t="shared" si="28"/>
        <v>166205.24540694573</v>
      </c>
    </row>
    <row r="210" spans="1:14" x14ac:dyDescent="0.2">
      <c r="A210" s="1">
        <v>167</v>
      </c>
      <c r="B210" s="43">
        <f t="shared" si="29"/>
        <v>125491.65509626413</v>
      </c>
      <c r="C210" s="43">
        <f t="shared" si="30"/>
        <v>1950.9417686278225</v>
      </c>
      <c r="D210" s="43">
        <f t="shared" si="31"/>
        <v>481.05134453567916</v>
      </c>
      <c r="E210" s="43">
        <f t="shared" si="32"/>
        <v>1469.8904240921433</v>
      </c>
      <c r="F210" s="43">
        <f t="shared" si="33"/>
        <v>124021.76467217199</v>
      </c>
      <c r="I210" s="1">
        <v>201</v>
      </c>
      <c r="J210" s="43">
        <f t="shared" si="25"/>
        <v>166205.24540694573</v>
      </c>
      <c r="K210" s="43">
        <f t="shared" si="34"/>
        <v>2067.6417191878945</v>
      </c>
      <c r="L210" s="43">
        <f t="shared" si="26"/>
        <v>747.92360433125577</v>
      </c>
      <c r="M210" s="43">
        <f t="shared" si="27"/>
        <v>1319.7181148566387</v>
      </c>
      <c r="N210" s="43">
        <f t="shared" si="28"/>
        <v>164885.5272920891</v>
      </c>
    </row>
    <row r="211" spans="1:14" x14ac:dyDescent="0.2">
      <c r="A211" s="1">
        <v>168</v>
      </c>
      <c r="B211" s="43">
        <f t="shared" si="29"/>
        <v>124021.76467217199</v>
      </c>
      <c r="C211" s="43">
        <f t="shared" si="30"/>
        <v>1950.9417686278225</v>
      </c>
      <c r="D211" s="43">
        <f t="shared" si="31"/>
        <v>475.41676457665926</v>
      </c>
      <c r="E211" s="43">
        <f t="shared" si="32"/>
        <v>1475.5250040511633</v>
      </c>
      <c r="F211" s="43">
        <f t="shared" si="33"/>
        <v>122546.23966812083</v>
      </c>
      <c r="I211" s="1">
        <v>202</v>
      </c>
      <c r="J211" s="43">
        <f t="shared" si="25"/>
        <v>164885.5272920891</v>
      </c>
      <c r="K211" s="43">
        <f t="shared" si="34"/>
        <v>2067.6417191878945</v>
      </c>
      <c r="L211" s="43">
        <f t="shared" si="26"/>
        <v>741.98487281440089</v>
      </c>
      <c r="M211" s="43">
        <f t="shared" si="27"/>
        <v>1325.6568463734936</v>
      </c>
      <c r="N211" s="43">
        <f t="shared" si="28"/>
        <v>163559.87044571561</v>
      </c>
    </row>
    <row r="212" spans="1:14" x14ac:dyDescent="0.2">
      <c r="A212" s="1">
        <v>169</v>
      </c>
      <c r="B212" s="43">
        <f t="shared" si="29"/>
        <v>122546.23966812083</v>
      </c>
      <c r="C212" s="43">
        <f t="shared" si="30"/>
        <v>1950.9417686278225</v>
      </c>
      <c r="D212" s="43">
        <f t="shared" si="31"/>
        <v>469.76058539446319</v>
      </c>
      <c r="E212" s="43">
        <f t="shared" si="32"/>
        <v>1481.1811832333592</v>
      </c>
      <c r="F212" s="43">
        <f t="shared" si="33"/>
        <v>121065.05848488747</v>
      </c>
      <c r="I212" s="1">
        <v>203</v>
      </c>
      <c r="J212" s="43">
        <f t="shared" si="25"/>
        <v>163559.87044571561</v>
      </c>
      <c r="K212" s="43">
        <f t="shared" si="34"/>
        <v>2067.6417191878945</v>
      </c>
      <c r="L212" s="43">
        <f t="shared" si="26"/>
        <v>736.01941700572024</v>
      </c>
      <c r="M212" s="43">
        <f t="shared" si="27"/>
        <v>1331.6223021821743</v>
      </c>
      <c r="N212" s="43">
        <f t="shared" si="28"/>
        <v>162228.24814353345</v>
      </c>
    </row>
    <row r="213" spans="1:14" x14ac:dyDescent="0.2">
      <c r="A213" s="1">
        <v>170</v>
      </c>
      <c r="B213" s="43">
        <f t="shared" si="29"/>
        <v>121065.05848488747</v>
      </c>
      <c r="C213" s="43">
        <f t="shared" si="30"/>
        <v>1950.9417686278225</v>
      </c>
      <c r="D213" s="43">
        <f t="shared" si="31"/>
        <v>464.08272419206861</v>
      </c>
      <c r="E213" s="43">
        <f t="shared" si="32"/>
        <v>1486.859044435754</v>
      </c>
      <c r="F213" s="43">
        <f t="shared" si="33"/>
        <v>119578.19944045172</v>
      </c>
      <c r="I213" s="1">
        <v>204</v>
      </c>
      <c r="J213" s="43">
        <f t="shared" si="25"/>
        <v>162228.24814353345</v>
      </c>
      <c r="K213" s="43">
        <f t="shared" si="34"/>
        <v>2067.6417191878945</v>
      </c>
      <c r="L213" s="43">
        <f t="shared" si="26"/>
        <v>730.02711664590049</v>
      </c>
      <c r="M213" s="43">
        <f t="shared" si="27"/>
        <v>1337.6146025419939</v>
      </c>
      <c r="N213" s="43">
        <f t="shared" si="28"/>
        <v>160890.63354099146</v>
      </c>
    </row>
    <row r="214" spans="1:14" x14ac:dyDescent="0.2">
      <c r="A214" s="1">
        <v>171</v>
      </c>
      <c r="B214" s="43">
        <f t="shared" si="29"/>
        <v>119578.19944045172</v>
      </c>
      <c r="C214" s="43">
        <f t="shared" si="30"/>
        <v>1950.9417686278225</v>
      </c>
      <c r="D214" s="43">
        <f t="shared" si="31"/>
        <v>458.38309785506488</v>
      </c>
      <c r="E214" s="43">
        <f t="shared" si="32"/>
        <v>1492.5586707727575</v>
      </c>
      <c r="F214" s="43">
        <f t="shared" si="33"/>
        <v>118085.64076967895</v>
      </c>
      <c r="I214" s="1">
        <v>205</v>
      </c>
      <c r="J214" s="43">
        <f t="shared" si="25"/>
        <v>160890.63354099146</v>
      </c>
      <c r="K214" s="43">
        <f t="shared" si="34"/>
        <v>2067.6417191878945</v>
      </c>
      <c r="L214" s="43">
        <f t="shared" si="26"/>
        <v>724.00785093446154</v>
      </c>
      <c r="M214" s="43">
        <f t="shared" si="27"/>
        <v>1343.6338682534329</v>
      </c>
      <c r="N214" s="43">
        <f t="shared" si="28"/>
        <v>159546.99967273802</v>
      </c>
    </row>
    <row r="215" spans="1:14" x14ac:dyDescent="0.2">
      <c r="A215" s="1">
        <v>172</v>
      </c>
      <c r="B215" s="43">
        <f t="shared" si="29"/>
        <v>118085.64076967895</v>
      </c>
      <c r="C215" s="43">
        <f t="shared" si="30"/>
        <v>1950.9417686278225</v>
      </c>
      <c r="D215" s="43">
        <f t="shared" si="31"/>
        <v>452.66162295043597</v>
      </c>
      <c r="E215" s="43">
        <f t="shared" si="32"/>
        <v>1498.2801456773866</v>
      </c>
      <c r="F215" s="43">
        <f t="shared" si="33"/>
        <v>116587.36062400157</v>
      </c>
      <c r="I215" s="1">
        <v>206</v>
      </c>
      <c r="J215" s="43">
        <f t="shared" si="25"/>
        <v>159546.99967273802</v>
      </c>
      <c r="K215" s="43">
        <f t="shared" si="34"/>
        <v>2067.6417191878945</v>
      </c>
      <c r="L215" s="43">
        <f t="shared" si="26"/>
        <v>717.96149852732106</v>
      </c>
      <c r="M215" s="43">
        <f t="shared" si="27"/>
        <v>1349.6802206605735</v>
      </c>
      <c r="N215" s="43">
        <f t="shared" si="28"/>
        <v>158197.31945207744</v>
      </c>
    </row>
    <row r="216" spans="1:14" x14ac:dyDescent="0.2">
      <c r="A216" s="1">
        <v>173</v>
      </c>
      <c r="B216" s="43">
        <f t="shared" si="29"/>
        <v>116587.36062400157</v>
      </c>
      <c r="C216" s="43">
        <f t="shared" si="30"/>
        <v>1950.9417686278225</v>
      </c>
      <c r="D216" s="43">
        <f t="shared" si="31"/>
        <v>446.91821572533934</v>
      </c>
      <c r="E216" s="43">
        <f t="shared" si="32"/>
        <v>1504.0235529024831</v>
      </c>
      <c r="F216" s="43">
        <f t="shared" si="33"/>
        <v>115083.33707109909</v>
      </c>
      <c r="I216" s="1">
        <v>207</v>
      </c>
      <c r="J216" s="43">
        <f t="shared" si="25"/>
        <v>158197.31945207744</v>
      </c>
      <c r="K216" s="43">
        <f t="shared" si="34"/>
        <v>2067.6417191878945</v>
      </c>
      <c r="L216" s="43">
        <f t="shared" si="26"/>
        <v>711.88793753434845</v>
      </c>
      <c r="M216" s="43">
        <f t="shared" si="27"/>
        <v>1355.753781653546</v>
      </c>
      <c r="N216" s="43">
        <f t="shared" si="28"/>
        <v>156841.56567042391</v>
      </c>
    </row>
    <row r="217" spans="1:14" x14ac:dyDescent="0.2">
      <c r="A217" s="1">
        <v>174</v>
      </c>
      <c r="B217" s="43">
        <f t="shared" si="29"/>
        <v>115083.33707109909</v>
      </c>
      <c r="C217" s="43">
        <f t="shared" si="30"/>
        <v>1950.9417686278225</v>
      </c>
      <c r="D217" s="43">
        <f t="shared" si="31"/>
        <v>441.15279210587983</v>
      </c>
      <c r="E217" s="43">
        <f t="shared" si="32"/>
        <v>1509.7889765219427</v>
      </c>
      <c r="F217" s="43">
        <f t="shared" si="33"/>
        <v>113573.54809457714</v>
      </c>
      <c r="I217" s="1">
        <v>208</v>
      </c>
      <c r="J217" s="43">
        <f t="shared" ref="J217:J280" si="35">N216</f>
        <v>156841.56567042391</v>
      </c>
      <c r="K217" s="43">
        <f t="shared" si="34"/>
        <v>2067.6417191878945</v>
      </c>
      <c r="L217" s="43">
        <f t="shared" ref="L217:L280" si="36">J217*$J$6</f>
        <v>705.78704551690748</v>
      </c>
      <c r="M217" s="43">
        <f t="shared" ref="M217:M280" si="37">K217-L217</f>
        <v>1361.854673670987</v>
      </c>
      <c r="N217" s="43">
        <f t="shared" ref="N217:N280" si="38">J217-M217</f>
        <v>155479.71099675292</v>
      </c>
    </row>
    <row r="218" spans="1:14" x14ac:dyDescent="0.2">
      <c r="A218" s="1">
        <v>175</v>
      </c>
      <c r="B218" s="43">
        <f t="shared" si="29"/>
        <v>113573.54809457714</v>
      </c>
      <c r="C218" s="43">
        <f t="shared" si="30"/>
        <v>1950.9417686278225</v>
      </c>
      <c r="D218" s="43">
        <f t="shared" si="31"/>
        <v>435.36526769587903</v>
      </c>
      <c r="E218" s="43">
        <f t="shared" si="32"/>
        <v>1515.5765009319434</v>
      </c>
      <c r="F218" s="43">
        <f t="shared" si="33"/>
        <v>112057.9715936452</v>
      </c>
      <c r="I218" s="1">
        <v>209</v>
      </c>
      <c r="J218" s="43">
        <f t="shared" si="35"/>
        <v>155479.71099675292</v>
      </c>
      <c r="K218" s="43">
        <f t="shared" si="34"/>
        <v>2067.6417191878945</v>
      </c>
      <c r="L218" s="43">
        <f t="shared" si="36"/>
        <v>699.65869948538807</v>
      </c>
      <c r="M218" s="43">
        <f t="shared" si="37"/>
        <v>1367.9830197025065</v>
      </c>
      <c r="N218" s="43">
        <f t="shared" si="38"/>
        <v>154111.72797705041</v>
      </c>
    </row>
    <row r="219" spans="1:14" x14ac:dyDescent="0.2">
      <c r="A219" s="1">
        <v>176</v>
      </c>
      <c r="B219" s="43">
        <f t="shared" si="29"/>
        <v>112057.9715936452</v>
      </c>
      <c r="C219" s="43">
        <f t="shared" si="30"/>
        <v>1950.9417686278225</v>
      </c>
      <c r="D219" s="43">
        <f t="shared" si="31"/>
        <v>429.5555577756399</v>
      </c>
      <c r="E219" s="43">
        <f t="shared" si="32"/>
        <v>1521.3862108521826</v>
      </c>
      <c r="F219" s="43">
        <f t="shared" si="33"/>
        <v>110536.58538279301</v>
      </c>
      <c r="I219" s="1">
        <v>210</v>
      </c>
      <c r="J219" s="43">
        <f t="shared" si="35"/>
        <v>154111.72797705041</v>
      </c>
      <c r="K219" s="43">
        <f t="shared" si="34"/>
        <v>2067.6417191878945</v>
      </c>
      <c r="L219" s="43">
        <f t="shared" si="36"/>
        <v>693.5027758967268</v>
      </c>
      <c r="M219" s="43">
        <f t="shared" si="37"/>
        <v>1374.1389432911678</v>
      </c>
      <c r="N219" s="43">
        <f t="shared" si="38"/>
        <v>152737.58903375923</v>
      </c>
    </row>
    <row r="220" spans="1:14" x14ac:dyDescent="0.2">
      <c r="A220" s="1">
        <v>177</v>
      </c>
      <c r="B220" s="43">
        <f t="shared" si="29"/>
        <v>110536.58538279301</v>
      </c>
      <c r="C220" s="43">
        <f t="shared" si="30"/>
        <v>1950.9417686278225</v>
      </c>
      <c r="D220" s="43">
        <f t="shared" si="31"/>
        <v>423.72357730070649</v>
      </c>
      <c r="E220" s="43">
        <f t="shared" si="32"/>
        <v>1527.2181913271161</v>
      </c>
      <c r="F220" s="43">
        <f t="shared" si="33"/>
        <v>109009.36719146589</v>
      </c>
      <c r="I220" s="1">
        <v>211</v>
      </c>
      <c r="J220" s="43">
        <f t="shared" si="35"/>
        <v>152737.58903375923</v>
      </c>
      <c r="K220" s="43">
        <f t="shared" si="34"/>
        <v>2067.6417191878945</v>
      </c>
      <c r="L220" s="43">
        <f t="shared" si="36"/>
        <v>687.31915065191652</v>
      </c>
      <c r="M220" s="43">
        <f t="shared" si="37"/>
        <v>1380.322568535978</v>
      </c>
      <c r="N220" s="43">
        <f t="shared" si="38"/>
        <v>151357.26646522325</v>
      </c>
    </row>
    <row r="221" spans="1:14" x14ac:dyDescent="0.2">
      <c r="A221" s="1">
        <v>178</v>
      </c>
      <c r="B221" s="43">
        <f t="shared" si="29"/>
        <v>109009.36719146589</v>
      </c>
      <c r="C221" s="43">
        <f t="shared" si="30"/>
        <v>1950.9417686278225</v>
      </c>
      <c r="D221" s="43">
        <f t="shared" si="31"/>
        <v>417.86924090061922</v>
      </c>
      <c r="E221" s="43">
        <f t="shared" si="32"/>
        <v>1533.0725277272034</v>
      </c>
      <c r="F221" s="43">
        <f t="shared" si="33"/>
        <v>107476.29466373869</v>
      </c>
      <c r="I221" s="1">
        <v>212</v>
      </c>
      <c r="J221" s="43">
        <f t="shared" si="35"/>
        <v>151357.26646522325</v>
      </c>
      <c r="K221" s="43">
        <f t="shared" si="34"/>
        <v>2067.6417191878945</v>
      </c>
      <c r="L221" s="43">
        <f t="shared" si="36"/>
        <v>681.10769909350461</v>
      </c>
      <c r="M221" s="43">
        <f t="shared" si="37"/>
        <v>1386.5340200943899</v>
      </c>
      <c r="N221" s="43">
        <f t="shared" si="38"/>
        <v>149970.73244512887</v>
      </c>
    </row>
    <row r="222" spans="1:14" x14ac:dyDescent="0.2">
      <c r="A222" s="1">
        <v>179</v>
      </c>
      <c r="B222" s="43">
        <f t="shared" si="29"/>
        <v>107476.29466373869</v>
      </c>
      <c r="C222" s="43">
        <f t="shared" si="30"/>
        <v>1950.9417686278225</v>
      </c>
      <c r="D222" s="43">
        <f t="shared" si="31"/>
        <v>411.99246287766499</v>
      </c>
      <c r="E222" s="43">
        <f t="shared" si="32"/>
        <v>1538.9493057501575</v>
      </c>
      <c r="F222" s="43">
        <f t="shared" si="33"/>
        <v>105937.34535798854</v>
      </c>
      <c r="I222" s="1">
        <v>213</v>
      </c>
      <c r="J222" s="43">
        <f t="shared" si="35"/>
        <v>149970.73244512887</v>
      </c>
      <c r="K222" s="43">
        <f t="shared" si="34"/>
        <v>2067.6417191878945</v>
      </c>
      <c r="L222" s="43">
        <f t="shared" si="36"/>
        <v>674.86829600307988</v>
      </c>
      <c r="M222" s="43">
        <f t="shared" si="37"/>
        <v>1392.7734231848146</v>
      </c>
      <c r="N222" s="43">
        <f t="shared" si="38"/>
        <v>148577.95902194406</v>
      </c>
    </row>
    <row r="223" spans="1:14" x14ac:dyDescent="0.2">
      <c r="A223" s="1">
        <v>180</v>
      </c>
      <c r="B223" s="43">
        <f t="shared" si="29"/>
        <v>105937.34535798854</v>
      </c>
      <c r="C223" s="43">
        <f t="shared" si="30"/>
        <v>1950.9417686278225</v>
      </c>
      <c r="D223" s="43">
        <f t="shared" si="31"/>
        <v>406.09315720562273</v>
      </c>
      <c r="E223" s="43">
        <f t="shared" si="32"/>
        <v>1544.8486114221998</v>
      </c>
      <c r="F223" s="43">
        <f t="shared" si="33"/>
        <v>104392.49674656634</v>
      </c>
      <c r="I223" s="1">
        <v>214</v>
      </c>
      <c r="J223" s="43">
        <f t="shared" si="35"/>
        <v>148577.95902194406</v>
      </c>
      <c r="K223" s="43">
        <f t="shared" si="34"/>
        <v>2067.6417191878945</v>
      </c>
      <c r="L223" s="43">
        <f t="shared" si="36"/>
        <v>668.60081559874823</v>
      </c>
      <c r="M223" s="43">
        <f t="shared" si="37"/>
        <v>1399.0409035891462</v>
      </c>
      <c r="N223" s="43">
        <f t="shared" si="38"/>
        <v>147178.91811835492</v>
      </c>
    </row>
    <row r="224" spans="1:14" x14ac:dyDescent="0.2">
      <c r="A224" s="1">
        <v>181</v>
      </c>
      <c r="B224" s="43">
        <f t="shared" si="29"/>
        <v>104392.49674656634</v>
      </c>
      <c r="C224" s="43">
        <f t="shared" si="30"/>
        <v>1950.9417686278225</v>
      </c>
      <c r="D224" s="43">
        <f t="shared" si="31"/>
        <v>400.17123752850426</v>
      </c>
      <c r="E224" s="43">
        <f t="shared" si="32"/>
        <v>1550.7705310993183</v>
      </c>
      <c r="F224" s="43">
        <f t="shared" si="33"/>
        <v>102841.72621546702</v>
      </c>
      <c r="I224" s="1">
        <v>215</v>
      </c>
      <c r="J224" s="43">
        <f t="shared" si="35"/>
        <v>147178.91811835492</v>
      </c>
      <c r="K224" s="43">
        <f t="shared" si="34"/>
        <v>2067.6417191878945</v>
      </c>
      <c r="L224" s="43">
        <f t="shared" si="36"/>
        <v>662.3051315325971</v>
      </c>
      <c r="M224" s="43">
        <f t="shared" si="37"/>
        <v>1405.3365876552975</v>
      </c>
      <c r="N224" s="43">
        <f t="shared" si="38"/>
        <v>145773.58153069962</v>
      </c>
    </row>
    <row r="225" spans="1:14" x14ac:dyDescent="0.2">
      <c r="A225" s="1">
        <v>182</v>
      </c>
      <c r="B225" s="43">
        <f t="shared" si="29"/>
        <v>102841.72621546702</v>
      </c>
      <c r="C225" s="43">
        <f t="shared" si="30"/>
        <v>1950.9417686278225</v>
      </c>
      <c r="D225" s="43">
        <f t="shared" si="31"/>
        <v>394.22661715929019</v>
      </c>
      <c r="E225" s="43">
        <f t="shared" si="32"/>
        <v>1556.7151514685324</v>
      </c>
      <c r="F225" s="43">
        <f t="shared" si="33"/>
        <v>101285.01106399848</v>
      </c>
      <c r="I225" s="1">
        <v>216</v>
      </c>
      <c r="J225" s="43">
        <f t="shared" si="35"/>
        <v>145773.58153069962</v>
      </c>
      <c r="K225" s="43">
        <f t="shared" si="34"/>
        <v>2067.6417191878945</v>
      </c>
      <c r="L225" s="43">
        <f t="shared" si="36"/>
        <v>655.98111688814822</v>
      </c>
      <c r="M225" s="43">
        <f t="shared" si="37"/>
        <v>1411.6606022997462</v>
      </c>
      <c r="N225" s="43">
        <f t="shared" si="38"/>
        <v>144361.92092839986</v>
      </c>
    </row>
    <row r="226" spans="1:14" x14ac:dyDescent="0.2">
      <c r="A226" s="1">
        <v>183</v>
      </c>
      <c r="B226" s="43">
        <f t="shared" si="29"/>
        <v>101285.01106399848</v>
      </c>
      <c r="C226" s="43">
        <f t="shared" si="30"/>
        <v>1950.9417686278225</v>
      </c>
      <c r="D226" s="43">
        <f t="shared" si="31"/>
        <v>388.25920907866083</v>
      </c>
      <c r="E226" s="43">
        <f t="shared" si="32"/>
        <v>1562.6825595491616</v>
      </c>
      <c r="F226" s="43">
        <f t="shared" si="33"/>
        <v>99722.32850444931</v>
      </c>
      <c r="I226" s="1">
        <v>217</v>
      </c>
      <c r="J226" s="43">
        <f t="shared" si="35"/>
        <v>144361.92092839986</v>
      </c>
      <c r="K226" s="43">
        <f t="shared" si="34"/>
        <v>2067.6417191878945</v>
      </c>
      <c r="L226" s="43">
        <f t="shared" si="36"/>
        <v>649.62864417779929</v>
      </c>
      <c r="M226" s="43">
        <f t="shared" si="37"/>
        <v>1418.0130750100952</v>
      </c>
      <c r="N226" s="43">
        <f t="shared" si="38"/>
        <v>142943.90785338977</v>
      </c>
    </row>
    <row r="227" spans="1:14" x14ac:dyDescent="0.2">
      <c r="A227" s="1">
        <v>184</v>
      </c>
      <c r="B227" s="43">
        <f t="shared" si="29"/>
        <v>99722.32850444931</v>
      </c>
      <c r="C227" s="43">
        <f t="shared" si="30"/>
        <v>1950.9417686278225</v>
      </c>
      <c r="D227" s="43">
        <f t="shared" si="31"/>
        <v>382.26892593372236</v>
      </c>
      <c r="E227" s="43">
        <f t="shared" si="32"/>
        <v>1568.6728426941002</v>
      </c>
      <c r="F227" s="43">
        <f t="shared" si="33"/>
        <v>98153.655661755212</v>
      </c>
      <c r="I227" s="1">
        <v>218</v>
      </c>
      <c r="J227" s="43">
        <f t="shared" si="35"/>
        <v>142943.90785338977</v>
      </c>
      <c r="K227" s="43">
        <f t="shared" si="34"/>
        <v>2067.6417191878945</v>
      </c>
      <c r="L227" s="43">
        <f t="shared" si="36"/>
        <v>643.24758534025386</v>
      </c>
      <c r="M227" s="43">
        <f t="shared" si="37"/>
        <v>1424.3941338476407</v>
      </c>
      <c r="N227" s="43">
        <f t="shared" si="38"/>
        <v>141519.51371954213</v>
      </c>
    </row>
    <row r="228" spans="1:14" x14ac:dyDescent="0.2">
      <c r="A228" s="1">
        <v>185</v>
      </c>
      <c r="B228" s="43">
        <f t="shared" si="29"/>
        <v>98153.655661755212</v>
      </c>
      <c r="C228" s="43">
        <f t="shared" si="30"/>
        <v>1950.9417686278225</v>
      </c>
      <c r="D228" s="43">
        <f t="shared" si="31"/>
        <v>376.25568003672828</v>
      </c>
      <c r="E228" s="43">
        <f t="shared" si="32"/>
        <v>1574.6860885910942</v>
      </c>
      <c r="F228" s="43">
        <f t="shared" si="33"/>
        <v>96578.969573164111</v>
      </c>
      <c r="I228" s="1">
        <v>219</v>
      </c>
      <c r="J228" s="43">
        <f t="shared" si="35"/>
        <v>141519.51371954213</v>
      </c>
      <c r="K228" s="43">
        <f t="shared" si="34"/>
        <v>2067.6417191878945</v>
      </c>
      <c r="L228" s="43">
        <f t="shared" si="36"/>
        <v>636.83781173793955</v>
      </c>
      <c r="M228" s="43">
        <f t="shared" si="37"/>
        <v>1430.803907449955</v>
      </c>
      <c r="N228" s="43">
        <f t="shared" si="38"/>
        <v>140088.70981209216</v>
      </c>
    </row>
    <row r="229" spans="1:14" x14ac:dyDescent="0.2">
      <c r="A229" s="1">
        <v>186</v>
      </c>
      <c r="B229" s="43">
        <f t="shared" si="29"/>
        <v>96578.969573164111</v>
      </c>
      <c r="C229" s="43">
        <f t="shared" si="30"/>
        <v>1950.9417686278225</v>
      </c>
      <c r="D229" s="43">
        <f t="shared" si="31"/>
        <v>370.21938336379571</v>
      </c>
      <c r="E229" s="43">
        <f t="shared" si="32"/>
        <v>1580.7223852640268</v>
      </c>
      <c r="F229" s="43">
        <f t="shared" si="33"/>
        <v>94998.24718790008</v>
      </c>
      <c r="I229" s="1">
        <v>220</v>
      </c>
      <c r="J229" s="43">
        <f t="shared" si="35"/>
        <v>140088.70981209216</v>
      </c>
      <c r="K229" s="43">
        <f t="shared" si="34"/>
        <v>2067.6417191878945</v>
      </c>
      <c r="L229" s="43">
        <f t="shared" si="36"/>
        <v>630.39919415441466</v>
      </c>
      <c r="M229" s="43">
        <f t="shared" si="37"/>
        <v>1437.24252503348</v>
      </c>
      <c r="N229" s="43">
        <f t="shared" si="38"/>
        <v>138651.46728705868</v>
      </c>
    </row>
    <row r="230" spans="1:14" x14ac:dyDescent="0.2">
      <c r="A230" s="1">
        <v>187</v>
      </c>
      <c r="B230" s="43">
        <f t="shared" si="29"/>
        <v>94998.24718790008</v>
      </c>
      <c r="C230" s="43">
        <f t="shared" si="30"/>
        <v>1950.9417686278225</v>
      </c>
      <c r="D230" s="43">
        <f t="shared" si="31"/>
        <v>364.15994755361697</v>
      </c>
      <c r="E230" s="43">
        <f t="shared" si="32"/>
        <v>1586.7818210742055</v>
      </c>
      <c r="F230" s="43">
        <f t="shared" si="33"/>
        <v>93411.465366825869</v>
      </c>
      <c r="I230" s="1">
        <v>221</v>
      </c>
      <c r="J230" s="43">
        <f t="shared" si="35"/>
        <v>138651.46728705868</v>
      </c>
      <c r="K230" s="43">
        <f t="shared" si="34"/>
        <v>2067.6417191878945</v>
      </c>
      <c r="L230" s="43">
        <f t="shared" si="36"/>
        <v>623.93160279176402</v>
      </c>
      <c r="M230" s="43">
        <f t="shared" si="37"/>
        <v>1443.7101163961306</v>
      </c>
      <c r="N230" s="43">
        <f t="shared" si="38"/>
        <v>137207.75717066255</v>
      </c>
    </row>
    <row r="231" spans="1:14" x14ac:dyDescent="0.2">
      <c r="A231" s="1">
        <v>188</v>
      </c>
      <c r="B231" s="43">
        <f t="shared" si="29"/>
        <v>93411.465366825869</v>
      </c>
      <c r="C231" s="43">
        <f t="shared" si="30"/>
        <v>1950.9417686278225</v>
      </c>
      <c r="D231" s="43">
        <f t="shared" si="31"/>
        <v>358.0772839061658</v>
      </c>
      <c r="E231" s="43">
        <f t="shared" si="32"/>
        <v>1592.8644847216567</v>
      </c>
      <c r="F231" s="43">
        <f t="shared" si="33"/>
        <v>91818.600882104205</v>
      </c>
      <c r="I231" s="1">
        <v>222</v>
      </c>
      <c r="J231" s="43">
        <f t="shared" si="35"/>
        <v>137207.75717066255</v>
      </c>
      <c r="K231" s="43">
        <f t="shared" si="34"/>
        <v>2067.6417191878945</v>
      </c>
      <c r="L231" s="43">
        <f t="shared" si="36"/>
        <v>617.43490726798143</v>
      </c>
      <c r="M231" s="43">
        <f t="shared" si="37"/>
        <v>1450.206811919913</v>
      </c>
      <c r="N231" s="43">
        <f t="shared" si="38"/>
        <v>135757.55035874262</v>
      </c>
    </row>
    <row r="232" spans="1:14" x14ac:dyDescent="0.2">
      <c r="A232" s="1">
        <v>189</v>
      </c>
      <c r="B232" s="43">
        <f t="shared" si="29"/>
        <v>91818.600882104205</v>
      </c>
      <c r="C232" s="43">
        <f t="shared" si="30"/>
        <v>1950.9417686278225</v>
      </c>
      <c r="D232" s="43">
        <f t="shared" si="31"/>
        <v>351.97130338139942</v>
      </c>
      <c r="E232" s="43">
        <f t="shared" si="32"/>
        <v>1598.9704652464231</v>
      </c>
      <c r="F232" s="43">
        <f t="shared" si="33"/>
        <v>90219.630416857777</v>
      </c>
      <c r="I232" s="1">
        <v>223</v>
      </c>
      <c r="J232" s="43">
        <f t="shared" si="35"/>
        <v>135757.55035874262</v>
      </c>
      <c r="K232" s="43">
        <f t="shared" si="34"/>
        <v>2067.6417191878945</v>
      </c>
      <c r="L232" s="43">
        <f t="shared" si="36"/>
        <v>610.90897661434178</v>
      </c>
      <c r="M232" s="43">
        <f t="shared" si="37"/>
        <v>1456.7327425735527</v>
      </c>
      <c r="N232" s="43">
        <f t="shared" si="38"/>
        <v>134300.81761616908</v>
      </c>
    </row>
    <row r="233" spans="1:14" x14ac:dyDescent="0.2">
      <c r="A233" s="1">
        <v>190</v>
      </c>
      <c r="B233" s="43">
        <f t="shared" si="29"/>
        <v>90219.630416857777</v>
      </c>
      <c r="C233" s="43">
        <f t="shared" si="30"/>
        <v>1950.9417686278225</v>
      </c>
      <c r="D233" s="43">
        <f t="shared" si="31"/>
        <v>345.84191659795482</v>
      </c>
      <c r="E233" s="43">
        <f t="shared" si="32"/>
        <v>1605.0998520298676</v>
      </c>
      <c r="F233" s="43">
        <f t="shared" si="33"/>
        <v>88614.530564827903</v>
      </c>
      <c r="I233" s="1">
        <v>224</v>
      </c>
      <c r="J233" s="43">
        <f t="shared" si="35"/>
        <v>134300.81761616908</v>
      </c>
      <c r="K233" s="43">
        <f t="shared" si="34"/>
        <v>2067.6417191878945</v>
      </c>
      <c r="L233" s="43">
        <f t="shared" si="36"/>
        <v>604.35367927276081</v>
      </c>
      <c r="M233" s="43">
        <f t="shared" si="37"/>
        <v>1463.2880399151336</v>
      </c>
      <c r="N233" s="43">
        <f t="shared" si="38"/>
        <v>132837.52957625393</v>
      </c>
    </row>
    <row r="234" spans="1:14" x14ac:dyDescent="0.2">
      <c r="A234" s="1">
        <v>191</v>
      </c>
      <c r="B234" s="43">
        <f t="shared" si="29"/>
        <v>88614.530564827903</v>
      </c>
      <c r="C234" s="43">
        <f t="shared" si="30"/>
        <v>1950.9417686278225</v>
      </c>
      <c r="D234" s="43">
        <f t="shared" si="31"/>
        <v>339.68903383184028</v>
      </c>
      <c r="E234" s="43">
        <f t="shared" si="32"/>
        <v>1611.2527347959822</v>
      </c>
      <c r="F234" s="43">
        <f t="shared" si="33"/>
        <v>87003.277830031919</v>
      </c>
      <c r="I234" s="1">
        <v>225</v>
      </c>
      <c r="J234" s="43">
        <f t="shared" si="35"/>
        <v>132837.52957625393</v>
      </c>
      <c r="K234" s="43">
        <f t="shared" si="34"/>
        <v>2067.6417191878945</v>
      </c>
      <c r="L234" s="43">
        <f t="shared" si="36"/>
        <v>597.76888309314268</v>
      </c>
      <c r="M234" s="43">
        <f t="shared" si="37"/>
        <v>1469.8728360947518</v>
      </c>
      <c r="N234" s="43">
        <f t="shared" si="38"/>
        <v>131367.65674015917</v>
      </c>
    </row>
    <row r="235" spans="1:14" x14ac:dyDescent="0.2">
      <c r="A235" s="1">
        <v>192</v>
      </c>
      <c r="B235" s="43">
        <f t="shared" si="29"/>
        <v>87003.277830031919</v>
      </c>
      <c r="C235" s="43">
        <f t="shared" si="30"/>
        <v>1950.9417686278225</v>
      </c>
      <c r="D235" s="43">
        <f t="shared" si="31"/>
        <v>333.51256501512233</v>
      </c>
      <c r="E235" s="43">
        <f t="shared" si="32"/>
        <v>1617.4292036127001</v>
      </c>
      <c r="F235" s="43">
        <f t="shared" si="33"/>
        <v>85385.848626419218</v>
      </c>
      <c r="I235" s="1">
        <v>226</v>
      </c>
      <c r="J235" s="43">
        <f t="shared" si="35"/>
        <v>131367.65674015917</v>
      </c>
      <c r="K235" s="43">
        <f t="shared" si="34"/>
        <v>2067.6417191878945</v>
      </c>
      <c r="L235" s="43">
        <f t="shared" si="36"/>
        <v>591.15445533071625</v>
      </c>
      <c r="M235" s="43">
        <f t="shared" si="37"/>
        <v>1476.4872638571783</v>
      </c>
      <c r="N235" s="43">
        <f t="shared" si="38"/>
        <v>129891.16947630199</v>
      </c>
    </row>
    <row r="236" spans="1:14" x14ac:dyDescent="0.2">
      <c r="A236" s="1">
        <v>193</v>
      </c>
      <c r="B236" s="43">
        <f t="shared" si="29"/>
        <v>85385.848626419218</v>
      </c>
      <c r="C236" s="43">
        <f t="shared" si="30"/>
        <v>1950.9417686278225</v>
      </c>
      <c r="D236" s="43">
        <f t="shared" si="31"/>
        <v>327.31241973460698</v>
      </c>
      <c r="E236" s="43">
        <f t="shared" si="32"/>
        <v>1623.6293488932156</v>
      </c>
      <c r="F236" s="43">
        <f t="shared" si="33"/>
        <v>83762.219277526005</v>
      </c>
      <c r="I236" s="1">
        <v>227</v>
      </c>
      <c r="J236" s="43">
        <f t="shared" si="35"/>
        <v>129891.16947630199</v>
      </c>
      <c r="K236" s="43">
        <f t="shared" si="34"/>
        <v>2067.6417191878945</v>
      </c>
      <c r="L236" s="43">
        <f t="shared" si="36"/>
        <v>584.51026264335894</v>
      </c>
      <c r="M236" s="43">
        <f t="shared" si="37"/>
        <v>1483.1314565445355</v>
      </c>
      <c r="N236" s="43">
        <f t="shared" si="38"/>
        <v>128408.03801975746</v>
      </c>
    </row>
    <row r="237" spans="1:14" x14ac:dyDescent="0.2">
      <c r="A237" s="1">
        <v>194</v>
      </c>
      <c r="B237" s="43">
        <f t="shared" si="29"/>
        <v>83762.219277526005</v>
      </c>
      <c r="C237" s="43">
        <f t="shared" si="30"/>
        <v>1950.9417686278225</v>
      </c>
      <c r="D237" s="43">
        <f t="shared" si="31"/>
        <v>321.08850723051631</v>
      </c>
      <c r="E237" s="43">
        <f t="shared" si="32"/>
        <v>1629.8532613973061</v>
      </c>
      <c r="F237" s="43">
        <f t="shared" si="33"/>
        <v>82132.366016128697</v>
      </c>
      <c r="I237" s="1">
        <v>228</v>
      </c>
      <c r="J237" s="43">
        <f t="shared" si="35"/>
        <v>128408.03801975746</v>
      </c>
      <c r="K237" s="43">
        <f t="shared" si="34"/>
        <v>2067.6417191878945</v>
      </c>
      <c r="L237" s="43">
        <f t="shared" si="36"/>
        <v>577.83617108890849</v>
      </c>
      <c r="M237" s="43">
        <f t="shared" si="37"/>
        <v>1489.805548098986</v>
      </c>
      <c r="N237" s="43">
        <f t="shared" si="38"/>
        <v>126918.23247165847</v>
      </c>
    </row>
    <row r="238" spans="1:14" x14ac:dyDescent="0.2">
      <c r="A238" s="1">
        <v>195</v>
      </c>
      <c r="B238" s="43">
        <f t="shared" si="29"/>
        <v>82132.366016128697</v>
      </c>
      <c r="C238" s="43">
        <f t="shared" si="30"/>
        <v>1950.9417686278225</v>
      </c>
      <c r="D238" s="43">
        <f t="shared" si="31"/>
        <v>314.84073639515998</v>
      </c>
      <c r="E238" s="43">
        <f t="shared" si="32"/>
        <v>1636.1010322326624</v>
      </c>
      <c r="F238" s="43">
        <f t="shared" si="33"/>
        <v>80496.264983896035</v>
      </c>
      <c r="I238" s="1">
        <v>229</v>
      </c>
      <c r="J238" s="43">
        <f t="shared" si="35"/>
        <v>126918.23247165847</v>
      </c>
      <c r="K238" s="43">
        <f t="shared" si="34"/>
        <v>2067.6417191878945</v>
      </c>
      <c r="L238" s="43">
        <f t="shared" si="36"/>
        <v>571.13204612246307</v>
      </c>
      <c r="M238" s="43">
        <f t="shared" si="37"/>
        <v>1496.5096730654313</v>
      </c>
      <c r="N238" s="43">
        <f t="shared" si="38"/>
        <v>125421.72279859304</v>
      </c>
    </row>
    <row r="239" spans="1:14" x14ac:dyDescent="0.2">
      <c r="A239" s="1">
        <v>196</v>
      </c>
      <c r="B239" s="43">
        <f t="shared" ref="B239:B288" si="39">F238</f>
        <v>80496.264983896035</v>
      </c>
      <c r="C239" s="43">
        <f t="shared" ref="C239:C288" si="40">$B$41</f>
        <v>1950.9417686278225</v>
      </c>
      <c r="D239" s="43">
        <f t="shared" ref="D239:D288" si="41">B239*$B$40</f>
        <v>308.56901577160147</v>
      </c>
      <c r="E239" s="43">
        <f t="shared" ref="E239:E288" si="42">C239-D239</f>
        <v>1642.372752856221</v>
      </c>
      <c r="F239" s="43">
        <f t="shared" ref="F239:F288" si="43">B239-E239</f>
        <v>78853.892231039819</v>
      </c>
      <c r="I239" s="1">
        <v>230</v>
      </c>
      <c r="J239" s="43">
        <f t="shared" si="35"/>
        <v>125421.72279859304</v>
      </c>
      <c r="K239" s="43">
        <f t="shared" si="34"/>
        <v>2067.6417191878945</v>
      </c>
      <c r="L239" s="43">
        <f t="shared" si="36"/>
        <v>564.39775259366866</v>
      </c>
      <c r="M239" s="43">
        <f t="shared" si="37"/>
        <v>1503.2439665942259</v>
      </c>
      <c r="N239" s="43">
        <f t="shared" si="38"/>
        <v>123918.47883199881</v>
      </c>
    </row>
    <row r="240" spans="1:14" x14ac:dyDescent="0.2">
      <c r="A240" s="1">
        <v>197</v>
      </c>
      <c r="B240" s="43">
        <f t="shared" si="39"/>
        <v>78853.892231039819</v>
      </c>
      <c r="C240" s="43">
        <f t="shared" si="40"/>
        <v>1950.9417686278225</v>
      </c>
      <c r="D240" s="43">
        <f t="shared" si="41"/>
        <v>302.27325355231932</v>
      </c>
      <c r="E240" s="43">
        <f t="shared" si="42"/>
        <v>1648.6685150755031</v>
      </c>
      <c r="F240" s="43">
        <f t="shared" si="43"/>
        <v>77205.223715964312</v>
      </c>
      <c r="I240" s="1">
        <v>231</v>
      </c>
      <c r="J240" s="43">
        <f t="shared" si="35"/>
        <v>123918.47883199881</v>
      </c>
      <c r="K240" s="43">
        <f t="shared" si="34"/>
        <v>2067.6417191878945</v>
      </c>
      <c r="L240" s="43">
        <f t="shared" si="36"/>
        <v>557.63315474399462</v>
      </c>
      <c r="M240" s="43">
        <f t="shared" si="37"/>
        <v>1510.0085644439</v>
      </c>
      <c r="N240" s="43">
        <f t="shared" si="38"/>
        <v>122408.47026755492</v>
      </c>
    </row>
    <row r="241" spans="1:14" x14ac:dyDescent="0.2">
      <c r="A241" s="1">
        <v>198</v>
      </c>
      <c r="B241" s="43">
        <f t="shared" si="39"/>
        <v>77205.223715964312</v>
      </c>
      <c r="C241" s="43">
        <f t="shared" si="40"/>
        <v>1950.9417686278225</v>
      </c>
      <c r="D241" s="43">
        <f t="shared" si="41"/>
        <v>295.95335757786319</v>
      </c>
      <c r="E241" s="43">
        <f t="shared" si="42"/>
        <v>1654.9884110499593</v>
      </c>
      <c r="F241" s="43">
        <f t="shared" si="43"/>
        <v>75550.235304914357</v>
      </c>
      <c r="I241" s="1">
        <v>232</v>
      </c>
      <c r="J241" s="43">
        <f t="shared" si="35"/>
        <v>122408.47026755492</v>
      </c>
      <c r="K241" s="43">
        <f t="shared" si="34"/>
        <v>2067.6417191878945</v>
      </c>
      <c r="L241" s="43">
        <f t="shared" si="36"/>
        <v>550.83811620399706</v>
      </c>
      <c r="M241" s="43">
        <f t="shared" si="37"/>
        <v>1516.8036029838975</v>
      </c>
      <c r="N241" s="43">
        <f t="shared" si="38"/>
        <v>120891.66666457102</v>
      </c>
    </row>
    <row r="242" spans="1:14" x14ac:dyDescent="0.2">
      <c r="A242" s="1">
        <v>199</v>
      </c>
      <c r="B242" s="43">
        <f t="shared" si="39"/>
        <v>75550.235304914357</v>
      </c>
      <c r="C242" s="43">
        <f t="shared" si="40"/>
        <v>1950.9417686278225</v>
      </c>
      <c r="D242" s="43">
        <f t="shared" si="41"/>
        <v>289.60923533550499</v>
      </c>
      <c r="E242" s="43">
        <f t="shared" si="42"/>
        <v>1661.3325332923175</v>
      </c>
      <c r="F242" s="43">
        <f t="shared" si="43"/>
        <v>73888.902771622044</v>
      </c>
      <c r="I242" s="1">
        <v>233</v>
      </c>
      <c r="J242" s="43">
        <f t="shared" si="35"/>
        <v>120891.66666457102</v>
      </c>
      <c r="K242" s="43">
        <f t="shared" si="34"/>
        <v>2067.6417191878945</v>
      </c>
      <c r="L242" s="43">
        <f t="shared" si="36"/>
        <v>544.01249999056961</v>
      </c>
      <c r="M242" s="43">
        <f t="shared" si="37"/>
        <v>1523.6292191973248</v>
      </c>
      <c r="N242" s="43">
        <f t="shared" si="38"/>
        <v>119368.0374453737</v>
      </c>
    </row>
    <row r="243" spans="1:14" x14ac:dyDescent="0.2">
      <c r="A243" s="1">
        <v>200</v>
      </c>
      <c r="B243" s="43">
        <f t="shared" si="39"/>
        <v>73888.902771622044</v>
      </c>
      <c r="C243" s="43">
        <f t="shared" si="40"/>
        <v>1950.9417686278225</v>
      </c>
      <c r="D243" s="43">
        <f t="shared" si="41"/>
        <v>283.24079395788448</v>
      </c>
      <c r="E243" s="43">
        <f t="shared" si="42"/>
        <v>1667.700974669938</v>
      </c>
      <c r="F243" s="43">
        <f t="shared" si="43"/>
        <v>72221.201796952111</v>
      </c>
      <c r="I243" s="1">
        <v>234</v>
      </c>
      <c r="J243" s="43">
        <f t="shared" si="35"/>
        <v>119368.0374453737</v>
      </c>
      <c r="K243" s="43">
        <f t="shared" si="34"/>
        <v>2067.6417191878945</v>
      </c>
      <c r="L243" s="43">
        <f t="shared" si="36"/>
        <v>537.15616850418166</v>
      </c>
      <c r="M243" s="43">
        <f t="shared" si="37"/>
        <v>1530.485550683713</v>
      </c>
      <c r="N243" s="43">
        <f t="shared" si="38"/>
        <v>117837.55189468998</v>
      </c>
    </row>
    <row r="244" spans="1:14" x14ac:dyDescent="0.2">
      <c r="A244" s="1">
        <v>201</v>
      </c>
      <c r="B244" s="43">
        <f t="shared" si="39"/>
        <v>72221.201796952111</v>
      </c>
      <c r="C244" s="43">
        <f t="shared" si="40"/>
        <v>1950.9417686278225</v>
      </c>
      <c r="D244" s="43">
        <f t="shared" si="41"/>
        <v>276.84794022164976</v>
      </c>
      <c r="E244" s="43">
        <f t="shared" si="42"/>
        <v>1674.0938284061726</v>
      </c>
      <c r="F244" s="43">
        <f t="shared" si="43"/>
        <v>70547.107968545941</v>
      </c>
      <c r="I244" s="1">
        <v>235</v>
      </c>
      <c r="J244" s="43">
        <f t="shared" si="35"/>
        <v>117837.55189468998</v>
      </c>
      <c r="K244" s="43">
        <f t="shared" si="34"/>
        <v>2067.6417191878945</v>
      </c>
      <c r="L244" s="43">
        <f t="shared" si="36"/>
        <v>530.26898352610488</v>
      </c>
      <c r="M244" s="43">
        <f t="shared" si="37"/>
        <v>1537.3727356617896</v>
      </c>
      <c r="N244" s="43">
        <f t="shared" si="38"/>
        <v>116300.17915902819</v>
      </c>
    </row>
    <row r="245" spans="1:14" x14ac:dyDescent="0.2">
      <c r="A245" s="1">
        <v>202</v>
      </c>
      <c r="B245" s="43">
        <f t="shared" si="39"/>
        <v>70547.107968545941</v>
      </c>
      <c r="C245" s="43">
        <f t="shared" si="40"/>
        <v>1950.9417686278225</v>
      </c>
      <c r="D245" s="43">
        <f t="shared" si="41"/>
        <v>270.43058054609276</v>
      </c>
      <c r="E245" s="43">
        <f t="shared" si="42"/>
        <v>1680.5111880817299</v>
      </c>
      <c r="F245" s="43">
        <f t="shared" si="43"/>
        <v>68866.596780464213</v>
      </c>
      <c r="I245" s="1">
        <v>236</v>
      </c>
      <c r="J245" s="43">
        <f t="shared" si="35"/>
        <v>116300.17915902819</v>
      </c>
      <c r="K245" s="43">
        <f t="shared" si="34"/>
        <v>2067.6417191878945</v>
      </c>
      <c r="L245" s="43">
        <f t="shared" si="36"/>
        <v>523.35080621562679</v>
      </c>
      <c r="M245" s="43">
        <f t="shared" si="37"/>
        <v>1544.2909129722677</v>
      </c>
      <c r="N245" s="43">
        <f t="shared" si="38"/>
        <v>114755.88824605593</v>
      </c>
    </row>
    <row r="246" spans="1:14" x14ac:dyDescent="0.2">
      <c r="A246" s="1">
        <v>203</v>
      </c>
      <c r="B246" s="43">
        <f t="shared" si="39"/>
        <v>68866.596780464213</v>
      </c>
      <c r="C246" s="43">
        <f t="shared" si="40"/>
        <v>1950.9417686278225</v>
      </c>
      <c r="D246" s="43">
        <f t="shared" si="41"/>
        <v>263.98862099177944</v>
      </c>
      <c r="E246" s="43">
        <f t="shared" si="42"/>
        <v>1686.953147636043</v>
      </c>
      <c r="F246" s="43">
        <f t="shared" si="43"/>
        <v>67179.643632828171</v>
      </c>
      <c r="I246" s="1">
        <v>237</v>
      </c>
      <c r="J246" s="43">
        <f t="shared" si="35"/>
        <v>114755.88824605593</v>
      </c>
      <c r="K246" s="43">
        <f t="shared" si="34"/>
        <v>2067.6417191878945</v>
      </c>
      <c r="L246" s="43">
        <f t="shared" si="36"/>
        <v>516.40149710725166</v>
      </c>
      <c r="M246" s="43">
        <f t="shared" si="37"/>
        <v>1551.240222080643</v>
      </c>
      <c r="N246" s="43">
        <f t="shared" si="38"/>
        <v>113204.64802397529</v>
      </c>
    </row>
    <row r="247" spans="1:14" x14ac:dyDescent="0.2">
      <c r="A247" s="1">
        <v>204</v>
      </c>
      <c r="B247" s="43">
        <f t="shared" si="39"/>
        <v>67179.643632828171</v>
      </c>
      <c r="C247" s="43">
        <f t="shared" si="40"/>
        <v>1950.9417686278225</v>
      </c>
      <c r="D247" s="43">
        <f t="shared" si="41"/>
        <v>257.52196725917463</v>
      </c>
      <c r="E247" s="43">
        <f t="shared" si="42"/>
        <v>1693.4198013686478</v>
      </c>
      <c r="F247" s="43">
        <f t="shared" si="43"/>
        <v>65486.223831459523</v>
      </c>
      <c r="I247" s="1">
        <v>238</v>
      </c>
      <c r="J247" s="43">
        <f t="shared" si="35"/>
        <v>113204.64802397529</v>
      </c>
      <c r="K247" s="43">
        <f t="shared" si="34"/>
        <v>2067.6417191878945</v>
      </c>
      <c r="L247" s="43">
        <f t="shared" si="36"/>
        <v>509.42091610788873</v>
      </c>
      <c r="M247" s="43">
        <f t="shared" si="37"/>
        <v>1558.2208030800057</v>
      </c>
      <c r="N247" s="43">
        <f t="shared" si="38"/>
        <v>111646.42722089528</v>
      </c>
    </row>
    <row r="248" spans="1:14" x14ac:dyDescent="0.2">
      <c r="A248" s="1">
        <v>205</v>
      </c>
      <c r="B248" s="43">
        <f t="shared" si="39"/>
        <v>65486.223831459523</v>
      </c>
      <c r="C248" s="43">
        <f t="shared" si="40"/>
        <v>1950.9417686278225</v>
      </c>
      <c r="D248" s="43">
        <f t="shared" si="41"/>
        <v>251.0305246872615</v>
      </c>
      <c r="E248" s="43">
        <f t="shared" si="42"/>
        <v>1699.911243940561</v>
      </c>
      <c r="F248" s="43">
        <f t="shared" si="43"/>
        <v>63786.312587518965</v>
      </c>
      <c r="I248" s="1">
        <v>239</v>
      </c>
      <c r="J248" s="43">
        <f t="shared" si="35"/>
        <v>111646.42722089528</v>
      </c>
      <c r="K248" s="43">
        <f t="shared" si="34"/>
        <v>2067.6417191878945</v>
      </c>
      <c r="L248" s="43">
        <f t="shared" si="36"/>
        <v>502.40892249402867</v>
      </c>
      <c r="M248" s="43">
        <f t="shared" si="37"/>
        <v>1565.2327966938658</v>
      </c>
      <c r="N248" s="43">
        <f t="shared" si="38"/>
        <v>110081.19442420141</v>
      </c>
    </row>
    <row r="249" spans="1:14" x14ac:dyDescent="0.2">
      <c r="A249" s="1">
        <v>206</v>
      </c>
      <c r="B249" s="43">
        <f t="shared" si="39"/>
        <v>63786.312587518965</v>
      </c>
      <c r="C249" s="43">
        <f t="shared" si="40"/>
        <v>1950.9417686278225</v>
      </c>
      <c r="D249" s="43">
        <f t="shared" si="41"/>
        <v>244.51419825215601</v>
      </c>
      <c r="E249" s="43">
        <f t="shared" si="42"/>
        <v>1706.4275703756666</v>
      </c>
      <c r="F249" s="43">
        <f t="shared" si="43"/>
        <v>62079.885017143301</v>
      </c>
      <c r="I249" s="1">
        <v>240</v>
      </c>
      <c r="J249" s="43">
        <f t="shared" si="35"/>
        <v>110081.19442420141</v>
      </c>
      <c r="K249" s="43">
        <f t="shared" si="34"/>
        <v>2067.6417191878945</v>
      </c>
      <c r="L249" s="43">
        <f t="shared" si="36"/>
        <v>495.36537490890635</v>
      </c>
      <c r="M249" s="43">
        <f t="shared" si="37"/>
        <v>1572.2763442789883</v>
      </c>
      <c r="N249" s="43">
        <f t="shared" si="38"/>
        <v>108508.91807992243</v>
      </c>
    </row>
    <row r="250" spans="1:14" x14ac:dyDescent="0.2">
      <c r="A250" s="1">
        <v>207</v>
      </c>
      <c r="B250" s="43">
        <f t="shared" si="39"/>
        <v>62079.885017143301</v>
      </c>
      <c r="C250" s="43">
        <f t="shared" si="40"/>
        <v>1950.9417686278225</v>
      </c>
      <c r="D250" s="43">
        <f t="shared" si="41"/>
        <v>237.97289256571597</v>
      </c>
      <c r="E250" s="43">
        <f t="shared" si="42"/>
        <v>1712.9688760621066</v>
      </c>
      <c r="F250" s="43">
        <f t="shared" si="43"/>
        <v>60366.916141081194</v>
      </c>
      <c r="I250" s="1">
        <v>241</v>
      </c>
      <c r="J250" s="43">
        <f t="shared" si="35"/>
        <v>108508.91807992243</v>
      </c>
      <c r="K250" s="43">
        <f t="shared" si="34"/>
        <v>2067.6417191878945</v>
      </c>
      <c r="L250" s="43">
        <f t="shared" si="36"/>
        <v>488.2901313596509</v>
      </c>
      <c r="M250" s="43">
        <f t="shared" si="37"/>
        <v>1579.3515878282437</v>
      </c>
      <c r="N250" s="43">
        <f t="shared" si="38"/>
        <v>106929.56649209418</v>
      </c>
    </row>
    <row r="251" spans="1:14" x14ac:dyDescent="0.2">
      <c r="A251" s="1">
        <v>208</v>
      </c>
      <c r="B251" s="43">
        <f t="shared" si="39"/>
        <v>60366.916141081194</v>
      </c>
      <c r="C251" s="43">
        <f t="shared" si="40"/>
        <v>1950.9417686278225</v>
      </c>
      <c r="D251" s="43">
        <f t="shared" si="41"/>
        <v>231.40651187414457</v>
      </c>
      <c r="E251" s="43">
        <f t="shared" si="42"/>
        <v>1719.5352567536779</v>
      </c>
      <c r="F251" s="43">
        <f t="shared" si="43"/>
        <v>58647.380884327518</v>
      </c>
      <c r="I251" s="1">
        <v>242</v>
      </c>
      <c r="J251" s="43">
        <f t="shared" si="35"/>
        <v>106929.56649209418</v>
      </c>
      <c r="K251" s="43">
        <f t="shared" si="34"/>
        <v>2067.6417191878945</v>
      </c>
      <c r="L251" s="43">
        <f t="shared" si="36"/>
        <v>481.18304921442376</v>
      </c>
      <c r="M251" s="43">
        <f t="shared" si="37"/>
        <v>1586.4586699734707</v>
      </c>
      <c r="N251" s="43">
        <f t="shared" si="38"/>
        <v>105343.10782212071</v>
      </c>
    </row>
    <row r="252" spans="1:14" x14ac:dyDescent="0.2">
      <c r="A252" s="1">
        <v>209</v>
      </c>
      <c r="B252" s="43">
        <f t="shared" si="39"/>
        <v>58647.380884327518</v>
      </c>
      <c r="C252" s="43">
        <f t="shared" si="40"/>
        <v>1950.9417686278225</v>
      </c>
      <c r="D252" s="43">
        <f t="shared" si="41"/>
        <v>224.8149600565888</v>
      </c>
      <c r="E252" s="43">
        <f t="shared" si="42"/>
        <v>1726.1268085712336</v>
      </c>
      <c r="F252" s="43">
        <f t="shared" si="43"/>
        <v>56921.254075756282</v>
      </c>
      <c r="I252" s="1">
        <v>243</v>
      </c>
      <c r="J252" s="43">
        <f t="shared" si="35"/>
        <v>105343.10782212071</v>
      </c>
      <c r="K252" s="43">
        <f t="shared" si="34"/>
        <v>2067.6417191878945</v>
      </c>
      <c r="L252" s="43">
        <f t="shared" si="36"/>
        <v>474.04398519954316</v>
      </c>
      <c r="M252" s="43">
        <f t="shared" si="37"/>
        <v>1593.5977339883514</v>
      </c>
      <c r="N252" s="43">
        <f t="shared" si="38"/>
        <v>103749.51008813236</v>
      </c>
    </row>
    <row r="253" spans="1:14" x14ac:dyDescent="0.2">
      <c r="A253" s="1">
        <v>210</v>
      </c>
      <c r="B253" s="43">
        <f t="shared" si="39"/>
        <v>56921.254075756282</v>
      </c>
      <c r="C253" s="43">
        <f t="shared" si="40"/>
        <v>1950.9417686278225</v>
      </c>
      <c r="D253" s="43">
        <f t="shared" si="41"/>
        <v>218.1981406237324</v>
      </c>
      <c r="E253" s="43">
        <f t="shared" si="42"/>
        <v>1732.7436280040902</v>
      </c>
      <c r="F253" s="43">
        <f t="shared" si="43"/>
        <v>55188.510447752189</v>
      </c>
      <c r="I253" s="1">
        <v>244</v>
      </c>
      <c r="J253" s="43">
        <f t="shared" si="35"/>
        <v>103749.51008813236</v>
      </c>
      <c r="K253" s="43">
        <f t="shared" si="34"/>
        <v>2067.6417191878945</v>
      </c>
      <c r="L253" s="43">
        <f t="shared" si="36"/>
        <v>466.87279539659556</v>
      </c>
      <c r="M253" s="43">
        <f t="shared" si="37"/>
        <v>1600.7689237912989</v>
      </c>
      <c r="N253" s="43">
        <f t="shared" si="38"/>
        <v>102148.74116434106</v>
      </c>
    </row>
    <row r="254" spans="1:14" x14ac:dyDescent="0.2">
      <c r="A254" s="1">
        <v>211</v>
      </c>
      <c r="B254" s="43">
        <f t="shared" si="39"/>
        <v>55188.510447752189</v>
      </c>
      <c r="C254" s="43">
        <f t="shared" si="40"/>
        <v>1950.9417686278225</v>
      </c>
      <c r="D254" s="43">
        <f t="shared" si="41"/>
        <v>211.55595671638338</v>
      </c>
      <c r="E254" s="43">
        <f t="shared" si="42"/>
        <v>1739.3858119114391</v>
      </c>
      <c r="F254" s="43">
        <f t="shared" si="43"/>
        <v>53449.124635840752</v>
      </c>
      <c r="I254" s="1">
        <v>245</v>
      </c>
      <c r="J254" s="43">
        <f t="shared" si="35"/>
        <v>102148.74116434106</v>
      </c>
      <c r="K254" s="43">
        <f t="shared" si="34"/>
        <v>2067.6417191878945</v>
      </c>
      <c r="L254" s="43">
        <f t="shared" si="36"/>
        <v>459.66933523953475</v>
      </c>
      <c r="M254" s="43">
        <f t="shared" si="37"/>
        <v>1607.9723839483597</v>
      </c>
      <c r="N254" s="43">
        <f t="shared" si="38"/>
        <v>100540.7687803927</v>
      </c>
    </row>
    <row r="255" spans="1:14" x14ac:dyDescent="0.2">
      <c r="A255" s="1">
        <v>212</v>
      </c>
      <c r="B255" s="43">
        <f t="shared" si="39"/>
        <v>53449.124635840752</v>
      </c>
      <c r="C255" s="43">
        <f t="shared" si="40"/>
        <v>1950.9417686278225</v>
      </c>
      <c r="D255" s="43">
        <f t="shared" si="41"/>
        <v>204.88831110405621</v>
      </c>
      <c r="E255" s="43">
        <f t="shared" si="42"/>
        <v>1746.0534575237664</v>
      </c>
      <c r="F255" s="43">
        <f t="shared" si="43"/>
        <v>51703.071178316983</v>
      </c>
      <c r="I255" s="1">
        <v>246</v>
      </c>
      <c r="J255" s="43">
        <f t="shared" si="35"/>
        <v>100540.7687803927</v>
      </c>
      <c r="K255" s="43">
        <f t="shared" si="34"/>
        <v>2067.6417191878945</v>
      </c>
      <c r="L255" s="43">
        <f t="shared" si="36"/>
        <v>452.43345951176713</v>
      </c>
      <c r="M255" s="43">
        <f t="shared" si="37"/>
        <v>1615.2082596761275</v>
      </c>
      <c r="N255" s="43">
        <f t="shared" si="38"/>
        <v>98925.560520716564</v>
      </c>
    </row>
    <row r="256" spans="1:14" x14ac:dyDescent="0.2">
      <c r="A256" s="1">
        <v>213</v>
      </c>
      <c r="B256" s="43">
        <f t="shared" si="39"/>
        <v>51703.071178316983</v>
      </c>
      <c r="C256" s="43">
        <f t="shared" si="40"/>
        <v>1950.9417686278225</v>
      </c>
      <c r="D256" s="43">
        <f t="shared" si="41"/>
        <v>198.19510618354843</v>
      </c>
      <c r="E256" s="43">
        <f t="shared" si="42"/>
        <v>1752.7466624442741</v>
      </c>
      <c r="F256" s="43">
        <f t="shared" si="43"/>
        <v>49950.324515872708</v>
      </c>
      <c r="I256" s="1">
        <v>247</v>
      </c>
      <c r="J256" s="43">
        <f t="shared" si="35"/>
        <v>98925.560520716564</v>
      </c>
      <c r="K256" s="43">
        <f t="shared" si="34"/>
        <v>2067.6417191878945</v>
      </c>
      <c r="L256" s="43">
        <f t="shared" si="36"/>
        <v>445.16502234322451</v>
      </c>
      <c r="M256" s="43">
        <f t="shared" si="37"/>
        <v>1622.47669684467</v>
      </c>
      <c r="N256" s="43">
        <f t="shared" si="38"/>
        <v>97303.083823871901</v>
      </c>
    </row>
    <row r="257" spans="1:14" x14ac:dyDescent="0.2">
      <c r="A257" s="1">
        <v>214</v>
      </c>
      <c r="B257" s="43">
        <f t="shared" si="39"/>
        <v>49950.324515872708</v>
      </c>
      <c r="C257" s="43">
        <f t="shared" si="40"/>
        <v>1950.9417686278225</v>
      </c>
      <c r="D257" s="43">
        <f t="shared" si="41"/>
        <v>191.47624397751204</v>
      </c>
      <c r="E257" s="43">
        <f t="shared" si="42"/>
        <v>1759.4655246503105</v>
      </c>
      <c r="F257" s="43">
        <f t="shared" si="43"/>
        <v>48190.858991222398</v>
      </c>
      <c r="I257" s="1">
        <v>248</v>
      </c>
      <c r="J257" s="43">
        <f t="shared" si="35"/>
        <v>97303.083823871901</v>
      </c>
      <c r="K257" s="43">
        <f t="shared" si="34"/>
        <v>2067.6417191878945</v>
      </c>
      <c r="L257" s="43">
        <f t="shared" si="36"/>
        <v>437.86387720742351</v>
      </c>
      <c r="M257" s="43">
        <f t="shared" si="37"/>
        <v>1629.7778419804711</v>
      </c>
      <c r="N257" s="43">
        <f t="shared" si="38"/>
        <v>95673.305981891433</v>
      </c>
    </row>
    <row r="258" spans="1:14" x14ac:dyDescent="0.2">
      <c r="A258" s="1">
        <v>215</v>
      </c>
      <c r="B258" s="43">
        <f t="shared" si="39"/>
        <v>48190.858991222398</v>
      </c>
      <c r="C258" s="43">
        <f t="shared" si="40"/>
        <v>1950.9417686278225</v>
      </c>
      <c r="D258" s="43">
        <f t="shared" si="41"/>
        <v>184.73162613301918</v>
      </c>
      <c r="E258" s="43">
        <f t="shared" si="42"/>
        <v>1766.2101424948032</v>
      </c>
      <c r="F258" s="43">
        <f t="shared" si="43"/>
        <v>46424.648848727593</v>
      </c>
      <c r="I258" s="1">
        <v>249</v>
      </c>
      <c r="J258" s="43">
        <f t="shared" si="35"/>
        <v>95673.305981891433</v>
      </c>
      <c r="K258" s="43">
        <f t="shared" si="34"/>
        <v>2067.6417191878945</v>
      </c>
      <c r="L258" s="43">
        <f t="shared" si="36"/>
        <v>430.52987691851143</v>
      </c>
      <c r="M258" s="43">
        <f t="shared" si="37"/>
        <v>1637.111842269383</v>
      </c>
      <c r="N258" s="43">
        <f t="shared" si="38"/>
        <v>94036.19413962205</v>
      </c>
    </row>
    <row r="259" spans="1:14" x14ac:dyDescent="0.2">
      <c r="A259" s="1">
        <v>216</v>
      </c>
      <c r="B259" s="43">
        <f t="shared" si="39"/>
        <v>46424.648848727593</v>
      </c>
      <c r="C259" s="43">
        <f t="shared" si="40"/>
        <v>1950.9417686278225</v>
      </c>
      <c r="D259" s="43">
        <f t="shared" si="41"/>
        <v>177.96115392012243</v>
      </c>
      <c r="E259" s="43">
        <f t="shared" si="42"/>
        <v>1772.9806147077002</v>
      </c>
      <c r="F259" s="43">
        <f t="shared" si="43"/>
        <v>44651.668234019889</v>
      </c>
      <c r="I259" s="1">
        <v>250</v>
      </c>
      <c r="J259" s="43">
        <f t="shared" si="35"/>
        <v>94036.19413962205</v>
      </c>
      <c r="K259" s="43">
        <f t="shared" si="34"/>
        <v>2067.6417191878945</v>
      </c>
      <c r="L259" s="43">
        <f t="shared" si="36"/>
        <v>423.16287362829917</v>
      </c>
      <c r="M259" s="43">
        <f t="shared" si="37"/>
        <v>1644.4788455595954</v>
      </c>
      <c r="N259" s="43">
        <f t="shared" si="38"/>
        <v>92391.715294062451</v>
      </c>
    </row>
    <row r="260" spans="1:14" x14ac:dyDescent="0.2">
      <c r="A260" s="1">
        <v>217</v>
      </c>
      <c r="B260" s="43">
        <f t="shared" si="39"/>
        <v>44651.668234019889</v>
      </c>
      <c r="C260" s="43">
        <f t="shared" si="40"/>
        <v>1950.9417686278225</v>
      </c>
      <c r="D260" s="43">
        <f t="shared" si="41"/>
        <v>171.16472823040957</v>
      </c>
      <c r="E260" s="43">
        <f t="shared" si="42"/>
        <v>1779.777040397413</v>
      </c>
      <c r="F260" s="43">
        <f t="shared" si="43"/>
        <v>42871.891193622476</v>
      </c>
      <c r="I260" s="1">
        <v>251</v>
      </c>
      <c r="J260" s="43">
        <f t="shared" si="35"/>
        <v>92391.715294062451</v>
      </c>
      <c r="K260" s="43">
        <f t="shared" si="34"/>
        <v>2067.6417191878945</v>
      </c>
      <c r="L260" s="43">
        <f t="shared" si="36"/>
        <v>415.76271882328098</v>
      </c>
      <c r="M260" s="43">
        <f t="shared" si="37"/>
        <v>1651.8790003646136</v>
      </c>
      <c r="N260" s="43">
        <f t="shared" si="38"/>
        <v>90739.836293697837</v>
      </c>
    </row>
    <row r="261" spans="1:14" x14ac:dyDescent="0.2">
      <c r="A261" s="1">
        <v>218</v>
      </c>
      <c r="B261" s="43">
        <f t="shared" si="39"/>
        <v>42871.891193622476</v>
      </c>
      <c r="C261" s="43">
        <f t="shared" si="40"/>
        <v>1950.9417686278225</v>
      </c>
      <c r="D261" s="43">
        <f t="shared" si="41"/>
        <v>164.34224957555281</v>
      </c>
      <c r="E261" s="43">
        <f t="shared" si="42"/>
        <v>1786.5995190522697</v>
      </c>
      <c r="F261" s="43">
        <f t="shared" si="43"/>
        <v>41085.29167457021</v>
      </c>
      <c r="I261" s="1">
        <v>252</v>
      </c>
      <c r="J261" s="43">
        <f t="shared" si="35"/>
        <v>90739.836293697837</v>
      </c>
      <c r="K261" s="43">
        <f t="shared" si="34"/>
        <v>2067.6417191878945</v>
      </c>
      <c r="L261" s="43">
        <f t="shared" si="36"/>
        <v>408.32926332164021</v>
      </c>
      <c r="M261" s="43">
        <f t="shared" si="37"/>
        <v>1659.3124558662544</v>
      </c>
      <c r="N261" s="43">
        <f t="shared" si="38"/>
        <v>89080.523837831584</v>
      </c>
    </row>
    <row r="262" spans="1:14" x14ac:dyDescent="0.2">
      <c r="A262" s="1">
        <v>219</v>
      </c>
      <c r="B262" s="43">
        <f t="shared" si="39"/>
        <v>41085.29167457021</v>
      </c>
      <c r="C262" s="43">
        <f t="shared" si="40"/>
        <v>1950.9417686278225</v>
      </c>
      <c r="D262" s="43">
        <f t="shared" si="41"/>
        <v>157.49361808585246</v>
      </c>
      <c r="E262" s="43">
        <f t="shared" si="42"/>
        <v>1793.4481505419701</v>
      </c>
      <c r="F262" s="43">
        <f t="shared" si="43"/>
        <v>39291.843524028242</v>
      </c>
      <c r="I262" s="1">
        <v>253</v>
      </c>
      <c r="J262" s="43">
        <f t="shared" si="35"/>
        <v>89080.523837831584</v>
      </c>
      <c r="K262" s="43">
        <f t="shared" si="34"/>
        <v>2067.6417191878945</v>
      </c>
      <c r="L262" s="43">
        <f t="shared" si="36"/>
        <v>400.86235727024211</v>
      </c>
      <c r="M262" s="43">
        <f t="shared" si="37"/>
        <v>1666.7793619176523</v>
      </c>
      <c r="N262" s="43">
        <f t="shared" si="38"/>
        <v>87413.744475913933</v>
      </c>
    </row>
    <row r="263" spans="1:14" x14ac:dyDescent="0.2">
      <c r="A263" s="1">
        <v>220</v>
      </c>
      <c r="B263" s="43">
        <f t="shared" si="39"/>
        <v>39291.843524028242</v>
      </c>
      <c r="C263" s="43">
        <f t="shared" si="40"/>
        <v>1950.9417686278225</v>
      </c>
      <c r="D263" s="43">
        <f t="shared" si="41"/>
        <v>150.61873350877491</v>
      </c>
      <c r="E263" s="43">
        <f t="shared" si="42"/>
        <v>1800.3230351190475</v>
      </c>
      <c r="F263" s="43">
        <f t="shared" si="43"/>
        <v>37491.520488909191</v>
      </c>
      <c r="I263" s="1">
        <v>254</v>
      </c>
      <c r="J263" s="43">
        <f t="shared" si="35"/>
        <v>87413.744475913933</v>
      </c>
      <c r="K263" s="43">
        <f t="shared" si="34"/>
        <v>2067.6417191878945</v>
      </c>
      <c r="L263" s="43">
        <f t="shared" si="36"/>
        <v>393.36185014161265</v>
      </c>
      <c r="M263" s="43">
        <f t="shared" si="37"/>
        <v>1674.2798690462819</v>
      </c>
      <c r="N263" s="43">
        <f t="shared" si="38"/>
        <v>85739.464606867652</v>
      </c>
    </row>
    <row r="264" spans="1:14" x14ac:dyDescent="0.2">
      <c r="A264" s="1">
        <v>221</v>
      </c>
      <c r="B264" s="43">
        <f t="shared" si="39"/>
        <v>37491.520488909191</v>
      </c>
      <c r="C264" s="43">
        <f t="shared" si="40"/>
        <v>1950.9417686278225</v>
      </c>
      <c r="D264" s="43">
        <f t="shared" si="41"/>
        <v>143.71749520748523</v>
      </c>
      <c r="E264" s="43">
        <f t="shared" si="42"/>
        <v>1807.2242734203373</v>
      </c>
      <c r="F264" s="43">
        <f t="shared" si="43"/>
        <v>35684.296215488852</v>
      </c>
      <c r="I264" s="1">
        <v>255</v>
      </c>
      <c r="J264" s="43">
        <f t="shared" si="35"/>
        <v>85739.464606867652</v>
      </c>
      <c r="K264" s="43">
        <f t="shared" si="34"/>
        <v>2067.6417191878945</v>
      </c>
      <c r="L264" s="43">
        <f t="shared" si="36"/>
        <v>385.82759073090443</v>
      </c>
      <c r="M264" s="43">
        <f t="shared" si="37"/>
        <v>1681.8141284569901</v>
      </c>
      <c r="N264" s="43">
        <f t="shared" si="38"/>
        <v>84057.650478410666</v>
      </c>
    </row>
    <row r="265" spans="1:14" x14ac:dyDescent="0.2">
      <c r="A265" s="1">
        <v>222</v>
      </c>
      <c r="B265" s="43">
        <f t="shared" si="39"/>
        <v>35684.296215488852</v>
      </c>
      <c r="C265" s="43">
        <f t="shared" si="40"/>
        <v>1950.9417686278225</v>
      </c>
      <c r="D265" s="43">
        <f t="shared" si="41"/>
        <v>136.78980215937392</v>
      </c>
      <c r="E265" s="43">
        <f t="shared" si="42"/>
        <v>1814.1519664684486</v>
      </c>
      <c r="F265" s="43">
        <f t="shared" si="43"/>
        <v>33870.144249020406</v>
      </c>
      <c r="I265" s="1">
        <v>256</v>
      </c>
      <c r="J265" s="43">
        <f t="shared" si="35"/>
        <v>84057.650478410666</v>
      </c>
      <c r="K265" s="43">
        <f t="shared" si="34"/>
        <v>2067.6417191878945</v>
      </c>
      <c r="L265" s="43">
        <f t="shared" si="36"/>
        <v>378.25942715284799</v>
      </c>
      <c r="M265" s="43">
        <f t="shared" si="37"/>
        <v>1689.3822920350465</v>
      </c>
      <c r="N265" s="43">
        <f t="shared" si="38"/>
        <v>82368.268186375615</v>
      </c>
    </row>
    <row r="266" spans="1:14" x14ac:dyDescent="0.2">
      <c r="A266" s="1">
        <v>223</v>
      </c>
      <c r="B266" s="43">
        <f t="shared" si="39"/>
        <v>33870.144249020406</v>
      </c>
      <c r="C266" s="43">
        <f t="shared" si="40"/>
        <v>1950.9417686278225</v>
      </c>
      <c r="D266" s="43">
        <f t="shared" si="41"/>
        <v>129.83555295457822</v>
      </c>
      <c r="E266" s="43">
        <f t="shared" si="42"/>
        <v>1821.1062156732444</v>
      </c>
      <c r="F266" s="43">
        <f t="shared" si="43"/>
        <v>32049.038033347162</v>
      </c>
      <c r="I266" s="1">
        <v>257</v>
      </c>
      <c r="J266" s="43">
        <f t="shared" si="35"/>
        <v>82368.268186375615</v>
      </c>
      <c r="K266" s="43">
        <f t="shared" si="34"/>
        <v>2067.6417191878945</v>
      </c>
      <c r="L266" s="43">
        <f t="shared" si="36"/>
        <v>370.65720683869023</v>
      </c>
      <c r="M266" s="43">
        <f t="shared" si="37"/>
        <v>1696.9845123492044</v>
      </c>
      <c r="N266" s="43">
        <f t="shared" si="38"/>
        <v>80671.283674026417</v>
      </c>
    </row>
    <row r="267" spans="1:14" x14ac:dyDescent="0.2">
      <c r="A267" s="1">
        <v>224</v>
      </c>
      <c r="B267" s="43">
        <f t="shared" si="39"/>
        <v>32049.038033347162</v>
      </c>
      <c r="C267" s="43">
        <f t="shared" si="40"/>
        <v>1950.9417686278225</v>
      </c>
      <c r="D267" s="43">
        <f t="shared" si="41"/>
        <v>122.85464579449744</v>
      </c>
      <c r="E267" s="43">
        <f t="shared" si="42"/>
        <v>1828.0871228333251</v>
      </c>
      <c r="F267" s="43">
        <f t="shared" si="43"/>
        <v>30220.950910513839</v>
      </c>
      <c r="I267" s="1">
        <v>258</v>
      </c>
      <c r="J267" s="43">
        <f t="shared" si="35"/>
        <v>80671.283674026417</v>
      </c>
      <c r="K267" s="43">
        <f t="shared" si="34"/>
        <v>2067.6417191878945</v>
      </c>
      <c r="L267" s="43">
        <f t="shared" si="36"/>
        <v>363.02077653311886</v>
      </c>
      <c r="M267" s="43">
        <f t="shared" si="37"/>
        <v>1704.6209426547757</v>
      </c>
      <c r="N267" s="43">
        <f t="shared" si="38"/>
        <v>78966.662731371645</v>
      </c>
    </row>
    <row r="268" spans="1:14" x14ac:dyDescent="0.2">
      <c r="A268" s="1">
        <v>225</v>
      </c>
      <c r="B268" s="43">
        <f t="shared" si="39"/>
        <v>30220.950910513839</v>
      </c>
      <c r="C268" s="43">
        <f t="shared" si="40"/>
        <v>1950.9417686278225</v>
      </c>
      <c r="D268" s="43">
        <f t="shared" si="41"/>
        <v>115.84697849030304</v>
      </c>
      <c r="E268" s="43">
        <f t="shared" si="42"/>
        <v>1835.0947901375196</v>
      </c>
      <c r="F268" s="43">
        <f t="shared" si="43"/>
        <v>28385.85612037632</v>
      </c>
      <c r="I268" s="1">
        <v>259</v>
      </c>
      <c r="J268" s="43">
        <f t="shared" si="35"/>
        <v>78966.662731371645</v>
      </c>
      <c r="K268" s="43">
        <f t="shared" si="34"/>
        <v>2067.6417191878945</v>
      </c>
      <c r="L268" s="43">
        <f t="shared" si="36"/>
        <v>355.34998229117235</v>
      </c>
      <c r="M268" s="43">
        <f t="shared" si="37"/>
        <v>1712.2917368967221</v>
      </c>
      <c r="N268" s="43">
        <f t="shared" si="38"/>
        <v>77254.370994474928</v>
      </c>
    </row>
    <row r="269" spans="1:14" x14ac:dyDescent="0.2">
      <c r="A269" s="1">
        <v>226</v>
      </c>
      <c r="B269" s="43">
        <f t="shared" si="39"/>
        <v>28385.85612037632</v>
      </c>
      <c r="C269" s="43">
        <f t="shared" si="40"/>
        <v>1950.9417686278225</v>
      </c>
      <c r="D269" s="43">
        <f t="shared" si="41"/>
        <v>108.81244846144256</v>
      </c>
      <c r="E269" s="43">
        <f t="shared" si="42"/>
        <v>1842.12932016638</v>
      </c>
      <c r="F269" s="43">
        <f t="shared" si="43"/>
        <v>26543.726800209941</v>
      </c>
      <c r="I269" s="1">
        <v>260</v>
      </c>
      <c r="J269" s="43">
        <f t="shared" si="35"/>
        <v>77254.370994474928</v>
      </c>
      <c r="K269" s="43">
        <f t="shared" ref="K269:K309" si="44">$J$7</f>
        <v>2067.6417191878945</v>
      </c>
      <c r="L269" s="43">
        <f t="shared" si="36"/>
        <v>347.64466947513716</v>
      </c>
      <c r="M269" s="43">
        <f t="shared" si="37"/>
        <v>1719.9970497127574</v>
      </c>
      <c r="N269" s="43">
        <f t="shared" si="38"/>
        <v>75534.373944762177</v>
      </c>
    </row>
    <row r="270" spans="1:14" x14ac:dyDescent="0.2">
      <c r="A270" s="1">
        <v>227</v>
      </c>
      <c r="B270" s="43">
        <f t="shared" si="39"/>
        <v>26543.726800209941</v>
      </c>
      <c r="C270" s="43">
        <f t="shared" si="40"/>
        <v>1950.9417686278225</v>
      </c>
      <c r="D270" s="43">
        <f t="shared" si="41"/>
        <v>101.7509527341381</v>
      </c>
      <c r="E270" s="43">
        <f t="shared" si="42"/>
        <v>1849.1908158936844</v>
      </c>
      <c r="F270" s="43">
        <f t="shared" si="43"/>
        <v>24694.535984316255</v>
      </c>
      <c r="I270" s="1">
        <v>261</v>
      </c>
      <c r="J270" s="43">
        <f t="shared" si="35"/>
        <v>75534.373944762177</v>
      </c>
      <c r="K270" s="43">
        <f t="shared" si="44"/>
        <v>2067.6417191878945</v>
      </c>
      <c r="L270" s="43">
        <f t="shared" si="36"/>
        <v>339.90468275142979</v>
      </c>
      <c r="M270" s="43">
        <f t="shared" si="37"/>
        <v>1727.7370364364647</v>
      </c>
      <c r="N270" s="43">
        <f t="shared" si="38"/>
        <v>73806.636908325716</v>
      </c>
    </row>
    <row r="271" spans="1:14" x14ac:dyDescent="0.2">
      <c r="A271" s="1">
        <v>228</v>
      </c>
      <c r="B271" s="43">
        <f t="shared" si="39"/>
        <v>24694.535984316255</v>
      </c>
      <c r="C271" s="43">
        <f t="shared" si="40"/>
        <v>1950.9417686278225</v>
      </c>
      <c r="D271" s="43">
        <f t="shared" si="41"/>
        <v>94.662387939878968</v>
      </c>
      <c r="E271" s="43">
        <f t="shared" si="42"/>
        <v>1856.2793806879436</v>
      </c>
      <c r="F271" s="43">
        <f t="shared" si="43"/>
        <v>22838.25660362831</v>
      </c>
      <c r="I271" s="1">
        <v>262</v>
      </c>
      <c r="J271" s="43">
        <f t="shared" si="35"/>
        <v>73806.636908325716</v>
      </c>
      <c r="K271" s="43">
        <f t="shared" si="44"/>
        <v>2067.6417191878945</v>
      </c>
      <c r="L271" s="43">
        <f t="shared" si="36"/>
        <v>332.1298660874657</v>
      </c>
      <c r="M271" s="43">
        <f t="shared" si="37"/>
        <v>1735.5118531004289</v>
      </c>
      <c r="N271" s="43">
        <f t="shared" si="38"/>
        <v>72071.12505522529</v>
      </c>
    </row>
    <row r="272" spans="1:14" x14ac:dyDescent="0.2">
      <c r="A272" s="1">
        <v>229</v>
      </c>
      <c r="B272" s="43">
        <f t="shared" si="39"/>
        <v>22838.25660362831</v>
      </c>
      <c r="C272" s="43">
        <f t="shared" si="40"/>
        <v>1950.9417686278225</v>
      </c>
      <c r="D272" s="43">
        <f t="shared" si="41"/>
        <v>87.546650313908515</v>
      </c>
      <c r="E272" s="43">
        <f t="shared" si="42"/>
        <v>1863.3951183139141</v>
      </c>
      <c r="F272" s="43">
        <f t="shared" si="43"/>
        <v>20974.861485314395</v>
      </c>
      <c r="I272" s="1">
        <v>263</v>
      </c>
      <c r="J272" s="43">
        <f t="shared" si="35"/>
        <v>72071.12505522529</v>
      </c>
      <c r="K272" s="43">
        <f t="shared" si="44"/>
        <v>2067.6417191878945</v>
      </c>
      <c r="L272" s="43">
        <f t="shared" si="36"/>
        <v>324.32006274851381</v>
      </c>
      <c r="M272" s="43">
        <f t="shared" si="37"/>
        <v>1743.3216564393806</v>
      </c>
      <c r="N272" s="43">
        <f t="shared" si="38"/>
        <v>70327.803398785909</v>
      </c>
    </row>
    <row r="273" spans="1:14" x14ac:dyDescent="0.2">
      <c r="A273" s="1">
        <v>230</v>
      </c>
      <c r="B273" s="43">
        <f t="shared" si="39"/>
        <v>20974.861485314395</v>
      </c>
      <c r="C273" s="43">
        <f t="shared" si="40"/>
        <v>1950.9417686278225</v>
      </c>
      <c r="D273" s="43">
        <f t="shared" si="41"/>
        <v>80.403635693705183</v>
      </c>
      <c r="E273" s="43">
        <f t="shared" si="42"/>
        <v>1870.5381329341174</v>
      </c>
      <c r="F273" s="43">
        <f t="shared" si="43"/>
        <v>19104.323352380277</v>
      </c>
      <c r="I273" s="1">
        <v>264</v>
      </c>
      <c r="J273" s="43">
        <f t="shared" si="35"/>
        <v>70327.803398785909</v>
      </c>
      <c r="K273" s="43">
        <f t="shared" si="44"/>
        <v>2067.6417191878945</v>
      </c>
      <c r="L273" s="43">
        <f t="shared" si="36"/>
        <v>316.47511529453658</v>
      </c>
      <c r="M273" s="43">
        <f t="shared" si="37"/>
        <v>1751.1666038933579</v>
      </c>
      <c r="N273" s="43">
        <f t="shared" si="38"/>
        <v>68576.636794892547</v>
      </c>
    </row>
    <row r="274" spans="1:14" x14ac:dyDescent="0.2">
      <c r="A274" s="1">
        <v>231</v>
      </c>
      <c r="B274" s="43">
        <f t="shared" si="39"/>
        <v>19104.323352380277</v>
      </c>
      <c r="C274" s="43">
        <f t="shared" si="40"/>
        <v>1950.9417686278225</v>
      </c>
      <c r="D274" s="43">
        <f t="shared" si="41"/>
        <v>73.233239517457733</v>
      </c>
      <c r="E274" s="43">
        <f t="shared" si="42"/>
        <v>1877.7085291103647</v>
      </c>
      <c r="F274" s="43">
        <f t="shared" si="43"/>
        <v>17226.614823269912</v>
      </c>
      <c r="I274" s="1">
        <v>265</v>
      </c>
      <c r="J274" s="43">
        <f t="shared" si="35"/>
        <v>68576.636794892547</v>
      </c>
      <c r="K274" s="43">
        <f t="shared" si="44"/>
        <v>2067.6417191878945</v>
      </c>
      <c r="L274" s="43">
        <f t="shared" si="36"/>
        <v>308.59486557701644</v>
      </c>
      <c r="M274" s="43">
        <f t="shared" si="37"/>
        <v>1759.0468536108781</v>
      </c>
      <c r="N274" s="43">
        <f t="shared" si="38"/>
        <v>66817.589941281665</v>
      </c>
    </row>
    <row r="275" spans="1:14" x14ac:dyDescent="0.2">
      <c r="A275" s="1">
        <v>232</v>
      </c>
      <c r="B275" s="43">
        <f t="shared" si="39"/>
        <v>17226.614823269912</v>
      </c>
      <c r="C275" s="43">
        <f t="shared" si="40"/>
        <v>1950.9417686278225</v>
      </c>
      <c r="D275" s="43">
        <f t="shared" si="41"/>
        <v>66.035356822534666</v>
      </c>
      <c r="E275" s="43">
        <f t="shared" si="42"/>
        <v>1884.9064118052879</v>
      </c>
      <c r="F275" s="43">
        <f t="shared" si="43"/>
        <v>15341.708411464624</v>
      </c>
      <c r="I275" s="1">
        <v>266</v>
      </c>
      <c r="J275" s="43">
        <f t="shared" si="35"/>
        <v>66817.589941281665</v>
      </c>
      <c r="K275" s="43">
        <f t="shared" si="44"/>
        <v>2067.6417191878945</v>
      </c>
      <c r="L275" s="43">
        <f t="shared" si="36"/>
        <v>300.6791547357675</v>
      </c>
      <c r="M275" s="43">
        <f t="shared" si="37"/>
        <v>1766.962564452127</v>
      </c>
      <c r="N275" s="43">
        <f t="shared" si="38"/>
        <v>65050.627376829536</v>
      </c>
    </row>
    <row r="276" spans="1:14" x14ac:dyDescent="0.2">
      <c r="A276" s="1">
        <v>233</v>
      </c>
      <c r="B276" s="43">
        <f t="shared" si="39"/>
        <v>15341.708411464624</v>
      </c>
      <c r="C276" s="43">
        <f t="shared" si="40"/>
        <v>1950.9417686278225</v>
      </c>
      <c r="D276" s="43">
        <f t="shared" si="41"/>
        <v>58.809882243947719</v>
      </c>
      <c r="E276" s="43">
        <f t="shared" si="42"/>
        <v>1892.1318863838749</v>
      </c>
      <c r="F276" s="43">
        <f t="shared" si="43"/>
        <v>13449.576525080749</v>
      </c>
      <c r="I276" s="1">
        <v>267</v>
      </c>
      <c r="J276" s="43">
        <f t="shared" si="35"/>
        <v>65050.627376829536</v>
      </c>
      <c r="K276" s="43">
        <f t="shared" si="44"/>
        <v>2067.6417191878945</v>
      </c>
      <c r="L276" s="43">
        <f t="shared" si="36"/>
        <v>292.72782319573287</v>
      </c>
      <c r="M276" s="43">
        <f t="shared" si="37"/>
        <v>1774.9138959921615</v>
      </c>
      <c r="N276" s="43">
        <f t="shared" si="38"/>
        <v>63275.713480837374</v>
      </c>
    </row>
    <row r="277" spans="1:14" x14ac:dyDescent="0.2">
      <c r="A277" s="1">
        <v>234</v>
      </c>
      <c r="B277" s="43">
        <f t="shared" si="39"/>
        <v>13449.576525080749</v>
      </c>
      <c r="C277" s="43">
        <f t="shared" si="40"/>
        <v>1950.9417686278225</v>
      </c>
      <c r="D277" s="43">
        <f t="shared" si="41"/>
        <v>51.556710012809532</v>
      </c>
      <c r="E277" s="43">
        <f t="shared" si="42"/>
        <v>1899.3850586150129</v>
      </c>
      <c r="F277" s="43">
        <f t="shared" si="43"/>
        <v>11550.191466465736</v>
      </c>
      <c r="I277" s="1">
        <v>268</v>
      </c>
      <c r="J277" s="43">
        <f t="shared" si="35"/>
        <v>63275.713480837374</v>
      </c>
      <c r="K277" s="43">
        <f t="shared" si="44"/>
        <v>2067.6417191878945</v>
      </c>
      <c r="L277" s="43">
        <f t="shared" si="36"/>
        <v>284.74071066376814</v>
      </c>
      <c r="M277" s="43">
        <f t="shared" si="37"/>
        <v>1782.9010085241264</v>
      </c>
      <c r="N277" s="43">
        <f t="shared" si="38"/>
        <v>61492.81247231325</v>
      </c>
    </row>
    <row r="278" spans="1:14" x14ac:dyDescent="0.2">
      <c r="A278" s="1">
        <v>235</v>
      </c>
      <c r="B278" s="43">
        <f t="shared" si="39"/>
        <v>11550.191466465736</v>
      </c>
      <c r="C278" s="43">
        <f t="shared" si="40"/>
        <v>1950.9417686278225</v>
      </c>
      <c r="D278" s="43">
        <f t="shared" si="41"/>
        <v>44.275733954785316</v>
      </c>
      <c r="E278" s="43">
        <f t="shared" si="42"/>
        <v>1906.6660346730373</v>
      </c>
      <c r="F278" s="43">
        <f t="shared" si="43"/>
        <v>9643.5254317926992</v>
      </c>
      <c r="I278" s="1">
        <v>269</v>
      </c>
      <c r="J278" s="43">
        <f t="shared" si="35"/>
        <v>61492.81247231325</v>
      </c>
      <c r="K278" s="43">
        <f t="shared" si="44"/>
        <v>2067.6417191878945</v>
      </c>
      <c r="L278" s="43">
        <f t="shared" si="36"/>
        <v>276.71765612540958</v>
      </c>
      <c r="M278" s="43">
        <f t="shared" si="37"/>
        <v>1790.9240630624849</v>
      </c>
      <c r="N278" s="43">
        <f t="shared" si="38"/>
        <v>59701.888409250765</v>
      </c>
    </row>
    <row r="279" spans="1:14" x14ac:dyDescent="0.2">
      <c r="A279" s="1">
        <v>236</v>
      </c>
      <c r="B279" s="43">
        <f t="shared" si="39"/>
        <v>9643.5254317926992</v>
      </c>
      <c r="C279" s="43">
        <f t="shared" si="40"/>
        <v>1950.9417686278225</v>
      </c>
      <c r="D279" s="43">
        <f t="shared" si="41"/>
        <v>36.966847488538676</v>
      </c>
      <c r="E279" s="43">
        <f t="shared" si="42"/>
        <v>1913.9749211392839</v>
      </c>
      <c r="F279" s="43">
        <f t="shared" si="43"/>
        <v>7729.5505106534156</v>
      </c>
      <c r="I279" s="1">
        <v>270</v>
      </c>
      <c r="J279" s="43">
        <f t="shared" si="35"/>
        <v>59701.888409250765</v>
      </c>
      <c r="K279" s="43">
        <f t="shared" si="44"/>
        <v>2067.6417191878945</v>
      </c>
      <c r="L279" s="43">
        <f t="shared" si="36"/>
        <v>268.65849784162845</v>
      </c>
      <c r="M279" s="43">
        <f t="shared" si="37"/>
        <v>1798.983221346266</v>
      </c>
      <c r="N279" s="43">
        <f t="shared" si="38"/>
        <v>57902.9051879045</v>
      </c>
    </row>
    <row r="280" spans="1:14" x14ac:dyDescent="0.2">
      <c r="A280" s="1">
        <v>237</v>
      </c>
      <c r="B280" s="43">
        <f t="shared" si="39"/>
        <v>7729.5505106534156</v>
      </c>
      <c r="C280" s="43">
        <f t="shared" si="40"/>
        <v>1950.9417686278225</v>
      </c>
      <c r="D280" s="43">
        <f t="shared" si="41"/>
        <v>29.629943624171425</v>
      </c>
      <c r="E280" s="43">
        <f t="shared" si="42"/>
        <v>1921.3118250036512</v>
      </c>
      <c r="F280" s="43">
        <f t="shared" si="43"/>
        <v>5808.2386856497642</v>
      </c>
      <c r="I280" s="1">
        <v>271</v>
      </c>
      <c r="J280" s="43">
        <f t="shared" si="35"/>
        <v>57902.9051879045</v>
      </c>
      <c r="K280" s="43">
        <f t="shared" si="44"/>
        <v>2067.6417191878945</v>
      </c>
      <c r="L280" s="43">
        <f t="shared" si="36"/>
        <v>260.56307334557022</v>
      </c>
      <c r="M280" s="43">
        <f t="shared" si="37"/>
        <v>1807.0786458423242</v>
      </c>
      <c r="N280" s="43">
        <f t="shared" si="38"/>
        <v>56095.826542062176</v>
      </c>
    </row>
    <row r="281" spans="1:14" x14ac:dyDescent="0.2">
      <c r="A281" s="1">
        <v>238</v>
      </c>
      <c r="B281" s="43">
        <f t="shared" si="39"/>
        <v>5808.2386856497642</v>
      </c>
      <c r="C281" s="43">
        <f t="shared" si="40"/>
        <v>1950.9417686278225</v>
      </c>
      <c r="D281" s="43">
        <f t="shared" si="41"/>
        <v>22.264914961657428</v>
      </c>
      <c r="E281" s="43">
        <f t="shared" si="42"/>
        <v>1928.676853666165</v>
      </c>
      <c r="F281" s="43">
        <f t="shared" si="43"/>
        <v>3879.5618319835994</v>
      </c>
      <c r="I281" s="1">
        <v>272</v>
      </c>
      <c r="J281" s="43">
        <f t="shared" ref="J281:J309" si="45">N280</f>
        <v>56095.826542062176</v>
      </c>
      <c r="K281" s="43">
        <f t="shared" si="44"/>
        <v>2067.6417191878945</v>
      </c>
      <c r="L281" s="43">
        <f t="shared" ref="L281:L309" si="46">J281*$J$6</f>
        <v>252.43121943927977</v>
      </c>
      <c r="M281" s="43">
        <f t="shared" ref="M281:M309" si="47">K281-L281</f>
        <v>1815.2104997486147</v>
      </c>
      <c r="N281" s="43">
        <f t="shared" ref="N281:N309" si="48">J281-M281</f>
        <v>54280.616042313559</v>
      </c>
    </row>
    <row r="282" spans="1:14" x14ac:dyDescent="0.2">
      <c r="A282" s="1">
        <v>239</v>
      </c>
      <c r="B282" s="43">
        <f t="shared" si="39"/>
        <v>3879.5618319835994</v>
      </c>
      <c r="C282" s="43">
        <f t="shared" si="40"/>
        <v>1950.9417686278225</v>
      </c>
      <c r="D282" s="43">
        <f t="shared" si="41"/>
        <v>14.871653689270463</v>
      </c>
      <c r="E282" s="43">
        <f t="shared" si="42"/>
        <v>1936.070114938552</v>
      </c>
      <c r="F282" s="43">
        <f t="shared" si="43"/>
        <v>1943.4917170450474</v>
      </c>
      <c r="I282" s="1">
        <v>273</v>
      </c>
      <c r="J282" s="43">
        <f t="shared" si="45"/>
        <v>54280.616042313559</v>
      </c>
      <c r="K282" s="43">
        <f t="shared" si="44"/>
        <v>2067.6417191878945</v>
      </c>
      <c r="L282" s="43">
        <f t="shared" si="46"/>
        <v>244.262772190411</v>
      </c>
      <c r="M282" s="43">
        <f t="shared" si="47"/>
        <v>1823.3789469974836</v>
      </c>
      <c r="N282" s="43">
        <f t="shared" si="48"/>
        <v>52457.237095316072</v>
      </c>
    </row>
    <row r="283" spans="1:14" x14ac:dyDescent="0.2">
      <c r="A283" s="1">
        <v>240</v>
      </c>
      <c r="B283" s="43">
        <f t="shared" ref="B283:B288" si="49">F282</f>
        <v>1943.4917170450474</v>
      </c>
      <c r="C283" s="43">
        <f t="shared" si="40"/>
        <v>1950.9417686278225</v>
      </c>
      <c r="D283" s="43">
        <f t="shared" ref="D283:D288" si="50">B283*$B$40</f>
        <v>7.4500515820060143</v>
      </c>
      <c r="E283" s="43">
        <f t="shared" ref="E283:E288" si="51">C283-D283</f>
        <v>1943.4917170458166</v>
      </c>
      <c r="F283" s="43">
        <f t="shared" ref="F283:F288" si="52">B283-E283</f>
        <v>-7.6920514402445406E-10</v>
      </c>
      <c r="I283" s="1">
        <v>274</v>
      </c>
      <c r="J283" s="43">
        <f t="shared" si="45"/>
        <v>52457.237095316072</v>
      </c>
      <c r="K283" s="43">
        <f t="shared" si="44"/>
        <v>2067.6417191878945</v>
      </c>
      <c r="L283" s="43">
        <f t="shared" si="46"/>
        <v>236.05756692892231</v>
      </c>
      <c r="M283" s="43">
        <f t="shared" si="47"/>
        <v>1831.5841522589722</v>
      </c>
      <c r="N283" s="43">
        <f t="shared" si="48"/>
        <v>50625.652943057103</v>
      </c>
    </row>
    <row r="284" spans="1:14" x14ac:dyDescent="0.2">
      <c r="B284" s="43"/>
      <c r="C284" s="43"/>
      <c r="D284" s="43"/>
      <c r="E284" s="43"/>
      <c r="F284" s="43"/>
      <c r="I284" s="1">
        <v>275</v>
      </c>
      <c r="J284" s="43">
        <f t="shared" si="45"/>
        <v>50625.652943057103</v>
      </c>
      <c r="K284" s="43">
        <f t="shared" si="44"/>
        <v>2067.6417191878945</v>
      </c>
      <c r="L284" s="43">
        <f t="shared" si="46"/>
        <v>227.81543824375694</v>
      </c>
      <c r="M284" s="43">
        <f t="shared" si="47"/>
        <v>1839.8262809441376</v>
      </c>
      <c r="N284" s="43">
        <f t="shared" si="48"/>
        <v>48785.826662112966</v>
      </c>
    </row>
    <row r="285" spans="1:14" x14ac:dyDescent="0.2">
      <c r="B285" s="43"/>
      <c r="C285" s="43"/>
      <c r="D285" s="43"/>
      <c r="E285" s="43"/>
      <c r="F285" s="43"/>
      <c r="I285" s="1">
        <v>276</v>
      </c>
      <c r="J285" s="43">
        <f t="shared" si="45"/>
        <v>48785.826662112966</v>
      </c>
      <c r="K285" s="43">
        <f t="shared" si="44"/>
        <v>2067.6417191878945</v>
      </c>
      <c r="L285" s="43">
        <f t="shared" si="46"/>
        <v>219.53621997950833</v>
      </c>
      <c r="M285" s="43">
        <f t="shared" si="47"/>
        <v>1848.1054992083862</v>
      </c>
      <c r="N285" s="43">
        <f t="shared" si="48"/>
        <v>46937.721162904578</v>
      </c>
    </row>
    <row r="286" spans="1:14" x14ac:dyDescent="0.2">
      <c r="B286" s="43"/>
      <c r="C286" s="43"/>
      <c r="D286" s="43"/>
      <c r="E286" s="43"/>
      <c r="F286" s="43"/>
      <c r="I286" s="1">
        <v>277</v>
      </c>
      <c r="J286" s="43">
        <f t="shared" si="45"/>
        <v>46937.721162904578</v>
      </c>
      <c r="K286" s="43">
        <f t="shared" si="44"/>
        <v>2067.6417191878945</v>
      </c>
      <c r="L286" s="43">
        <f t="shared" si="46"/>
        <v>211.2197452330706</v>
      </c>
      <c r="M286" s="43">
        <f t="shared" si="47"/>
        <v>1856.4219739548239</v>
      </c>
      <c r="N286" s="43">
        <f t="shared" si="48"/>
        <v>45081.299188949757</v>
      </c>
    </row>
    <row r="287" spans="1:14" x14ac:dyDescent="0.2">
      <c r="B287" s="43"/>
      <c r="C287" s="43"/>
      <c r="D287" s="43"/>
      <c r="E287" s="43"/>
      <c r="F287" s="43"/>
      <c r="I287" s="1">
        <v>278</v>
      </c>
      <c r="J287" s="43">
        <f t="shared" si="45"/>
        <v>45081.299188949757</v>
      </c>
      <c r="K287" s="43">
        <f t="shared" si="44"/>
        <v>2067.6417191878945</v>
      </c>
      <c r="L287" s="43">
        <f t="shared" si="46"/>
        <v>202.8658463502739</v>
      </c>
      <c r="M287" s="43">
        <f t="shared" si="47"/>
        <v>1864.7758728376207</v>
      </c>
      <c r="N287" s="43">
        <f t="shared" si="48"/>
        <v>43216.523316112136</v>
      </c>
    </row>
    <row r="288" spans="1:14" x14ac:dyDescent="0.2">
      <c r="B288" s="43"/>
      <c r="C288" s="43"/>
      <c r="D288" s="43"/>
      <c r="E288" s="43"/>
      <c r="F288" s="43"/>
      <c r="I288" s="1">
        <v>279</v>
      </c>
      <c r="J288" s="43">
        <f t="shared" si="45"/>
        <v>43216.523316112136</v>
      </c>
      <c r="K288" s="43">
        <f t="shared" si="44"/>
        <v>2067.6417191878945</v>
      </c>
      <c r="L288" s="43">
        <f t="shared" si="46"/>
        <v>194.4743549225046</v>
      </c>
      <c r="M288" s="43">
        <f t="shared" si="47"/>
        <v>1873.16736426539</v>
      </c>
      <c r="N288" s="43">
        <f t="shared" si="48"/>
        <v>41343.355951846745</v>
      </c>
    </row>
    <row r="289" spans="9:14" x14ac:dyDescent="0.2">
      <c r="I289" s="1">
        <v>280</v>
      </c>
      <c r="J289" s="43">
        <f t="shared" si="45"/>
        <v>41343.355951846745</v>
      </c>
      <c r="K289" s="43">
        <f t="shared" si="44"/>
        <v>2067.6417191878945</v>
      </c>
      <c r="L289" s="43">
        <f t="shared" si="46"/>
        <v>186.04510178331034</v>
      </c>
      <c r="M289" s="43">
        <f t="shared" si="47"/>
        <v>1881.5966174045841</v>
      </c>
      <c r="N289" s="43">
        <f t="shared" si="48"/>
        <v>39461.759334442162</v>
      </c>
    </row>
    <row r="290" spans="9:14" x14ac:dyDescent="0.2">
      <c r="I290" s="1">
        <v>281</v>
      </c>
      <c r="J290" s="43">
        <f t="shared" si="45"/>
        <v>39461.759334442162</v>
      </c>
      <c r="K290" s="43">
        <f t="shared" si="44"/>
        <v>2067.6417191878945</v>
      </c>
      <c r="L290" s="43">
        <f t="shared" si="46"/>
        <v>177.57791700498973</v>
      </c>
      <c r="M290" s="43">
        <f t="shared" si="47"/>
        <v>1890.0638021829047</v>
      </c>
      <c r="N290" s="43">
        <f t="shared" si="48"/>
        <v>37571.695532259255</v>
      </c>
    </row>
    <row r="291" spans="9:14" x14ac:dyDescent="0.2">
      <c r="I291" s="1">
        <v>282</v>
      </c>
      <c r="J291" s="43">
        <f t="shared" si="45"/>
        <v>37571.695532259255</v>
      </c>
      <c r="K291" s="43">
        <f t="shared" si="44"/>
        <v>2067.6417191878945</v>
      </c>
      <c r="L291" s="43">
        <f t="shared" si="46"/>
        <v>169.07262989516664</v>
      </c>
      <c r="M291" s="43">
        <f t="shared" si="47"/>
        <v>1898.5690892927278</v>
      </c>
      <c r="N291" s="43">
        <f t="shared" si="48"/>
        <v>35673.126442966524</v>
      </c>
    </row>
    <row r="292" spans="9:14" x14ac:dyDescent="0.2">
      <c r="I292" s="1">
        <v>283</v>
      </c>
      <c r="J292" s="43">
        <f t="shared" si="45"/>
        <v>35673.126442966524</v>
      </c>
      <c r="K292" s="43">
        <f t="shared" si="44"/>
        <v>2067.6417191878945</v>
      </c>
      <c r="L292" s="43">
        <f t="shared" si="46"/>
        <v>160.52906899334934</v>
      </c>
      <c r="M292" s="43">
        <f t="shared" si="47"/>
        <v>1907.1126501945453</v>
      </c>
      <c r="N292" s="43">
        <f t="shared" si="48"/>
        <v>33766.013792771977</v>
      </c>
    </row>
    <row r="293" spans="9:14" x14ac:dyDescent="0.2">
      <c r="I293" s="1">
        <v>284</v>
      </c>
      <c r="J293" s="43">
        <f t="shared" si="45"/>
        <v>33766.013792771977</v>
      </c>
      <c r="K293" s="43">
        <f t="shared" si="44"/>
        <v>2067.6417191878945</v>
      </c>
      <c r="L293" s="43">
        <f t="shared" si="46"/>
        <v>151.94706206747389</v>
      </c>
      <c r="M293" s="43">
        <f t="shared" si="47"/>
        <v>1915.6946571204207</v>
      </c>
      <c r="N293" s="43">
        <f t="shared" si="48"/>
        <v>31850.319135651556</v>
      </c>
    </row>
    <row r="294" spans="9:14" x14ac:dyDescent="0.2">
      <c r="I294" s="1">
        <v>285</v>
      </c>
      <c r="J294" s="43">
        <f t="shared" si="45"/>
        <v>31850.319135651556</v>
      </c>
      <c r="K294" s="43">
        <f t="shared" si="44"/>
        <v>2067.6417191878945</v>
      </c>
      <c r="L294" s="43">
        <f t="shared" si="46"/>
        <v>143.32643611043198</v>
      </c>
      <c r="M294" s="43">
        <f t="shared" si="47"/>
        <v>1924.3152830774625</v>
      </c>
      <c r="N294" s="43">
        <f t="shared" si="48"/>
        <v>29926.003852574093</v>
      </c>
    </row>
    <row r="295" spans="9:14" x14ac:dyDescent="0.2">
      <c r="I295" s="1">
        <v>286</v>
      </c>
      <c r="J295" s="43">
        <f t="shared" si="45"/>
        <v>29926.003852574093</v>
      </c>
      <c r="K295" s="43">
        <f t="shared" si="44"/>
        <v>2067.6417191878945</v>
      </c>
      <c r="L295" s="43">
        <f t="shared" si="46"/>
        <v>134.6670173365834</v>
      </c>
      <c r="M295" s="43">
        <f t="shared" si="47"/>
        <v>1932.9747018513112</v>
      </c>
      <c r="N295" s="43">
        <f t="shared" si="48"/>
        <v>27993.029150722781</v>
      </c>
    </row>
    <row r="296" spans="9:14" x14ac:dyDescent="0.2">
      <c r="I296" s="1">
        <v>287</v>
      </c>
      <c r="J296" s="43">
        <f t="shared" si="45"/>
        <v>27993.029150722781</v>
      </c>
      <c r="K296" s="43">
        <f t="shared" si="44"/>
        <v>2067.6417191878945</v>
      </c>
      <c r="L296" s="43">
        <f t="shared" si="46"/>
        <v>125.96863117825251</v>
      </c>
      <c r="M296" s="43">
        <f t="shared" si="47"/>
        <v>1941.673088009642</v>
      </c>
      <c r="N296" s="43">
        <f t="shared" si="48"/>
        <v>26051.356062713137</v>
      </c>
    </row>
    <row r="297" spans="9:14" x14ac:dyDescent="0.2">
      <c r="I297" s="1">
        <v>288</v>
      </c>
      <c r="J297" s="43">
        <f t="shared" si="45"/>
        <v>26051.356062713137</v>
      </c>
      <c r="K297" s="43">
        <f t="shared" si="44"/>
        <v>2067.6417191878945</v>
      </c>
      <c r="L297" s="43">
        <f t="shared" si="46"/>
        <v>117.23110228220911</v>
      </c>
      <c r="M297" s="43">
        <f t="shared" si="47"/>
        <v>1950.4106169056854</v>
      </c>
      <c r="N297" s="43">
        <f t="shared" si="48"/>
        <v>24100.945445807451</v>
      </c>
    </row>
    <row r="298" spans="9:14" x14ac:dyDescent="0.2">
      <c r="I298" s="1">
        <v>289</v>
      </c>
      <c r="J298" s="43">
        <f t="shared" si="45"/>
        <v>24100.945445807451</v>
      </c>
      <c r="K298" s="43">
        <f t="shared" si="44"/>
        <v>2067.6417191878945</v>
      </c>
      <c r="L298" s="43">
        <f t="shared" si="46"/>
        <v>108.45425450613352</v>
      </c>
      <c r="M298" s="43">
        <f t="shared" si="47"/>
        <v>1959.187464681761</v>
      </c>
      <c r="N298" s="43">
        <f t="shared" si="48"/>
        <v>22141.757981125691</v>
      </c>
    </row>
    <row r="299" spans="9:14" x14ac:dyDescent="0.2">
      <c r="I299" s="1">
        <v>290</v>
      </c>
      <c r="J299" s="43">
        <f t="shared" si="45"/>
        <v>22141.757981125691</v>
      </c>
      <c r="K299" s="43">
        <f t="shared" si="44"/>
        <v>2067.6417191878945</v>
      </c>
      <c r="L299" s="43">
        <f t="shared" si="46"/>
        <v>99.637910915065603</v>
      </c>
      <c r="M299" s="43">
        <f t="shared" si="47"/>
        <v>1968.003808272829</v>
      </c>
      <c r="N299" s="43">
        <f t="shared" si="48"/>
        <v>20173.754172852863</v>
      </c>
    </row>
    <row r="300" spans="9:14" x14ac:dyDescent="0.2">
      <c r="I300" s="1">
        <v>291</v>
      </c>
      <c r="J300" s="43">
        <f t="shared" si="45"/>
        <v>20173.754172852863</v>
      </c>
      <c r="K300" s="43">
        <f t="shared" si="44"/>
        <v>2067.6417191878945</v>
      </c>
      <c r="L300" s="43">
        <f t="shared" si="46"/>
        <v>90.78189377783788</v>
      </c>
      <c r="M300" s="43">
        <f t="shared" si="47"/>
        <v>1976.8598254100566</v>
      </c>
      <c r="N300" s="43">
        <f t="shared" si="48"/>
        <v>18196.894347442805</v>
      </c>
    </row>
    <row r="301" spans="9:14" x14ac:dyDescent="0.2">
      <c r="I301" s="1">
        <v>292</v>
      </c>
      <c r="J301" s="43">
        <f t="shared" si="45"/>
        <v>18196.894347442805</v>
      </c>
      <c r="K301" s="43">
        <f t="shared" si="44"/>
        <v>2067.6417191878945</v>
      </c>
      <c r="L301" s="43">
        <f t="shared" si="46"/>
        <v>81.886024563492612</v>
      </c>
      <c r="M301" s="43">
        <f t="shared" si="47"/>
        <v>1985.7556946244019</v>
      </c>
      <c r="N301" s="43">
        <f t="shared" si="48"/>
        <v>16211.138652818403</v>
      </c>
    </row>
    <row r="302" spans="9:14" x14ac:dyDescent="0.2">
      <c r="I302" s="1">
        <v>293</v>
      </c>
      <c r="J302" s="43">
        <f t="shared" si="45"/>
        <v>16211.138652818403</v>
      </c>
      <c r="K302" s="43">
        <f t="shared" si="44"/>
        <v>2067.6417191878945</v>
      </c>
      <c r="L302" s="43">
        <f t="shared" si="46"/>
        <v>72.950123937682804</v>
      </c>
      <c r="M302" s="43">
        <f t="shared" si="47"/>
        <v>1994.6915952502118</v>
      </c>
      <c r="N302" s="43">
        <f t="shared" si="48"/>
        <v>14216.447057568192</v>
      </c>
    </row>
    <row r="303" spans="9:14" x14ac:dyDescent="0.2">
      <c r="I303" s="1">
        <v>294</v>
      </c>
      <c r="J303" s="43">
        <f t="shared" si="45"/>
        <v>14216.447057568192</v>
      </c>
      <c r="K303" s="43">
        <f t="shared" si="44"/>
        <v>2067.6417191878945</v>
      </c>
      <c r="L303" s="43">
        <f t="shared" si="46"/>
        <v>63.974011759056857</v>
      </c>
      <c r="M303" s="43">
        <f t="shared" si="47"/>
        <v>2003.6677074288377</v>
      </c>
      <c r="N303" s="43">
        <f t="shared" si="48"/>
        <v>12212.779350139353</v>
      </c>
    </row>
    <row r="304" spans="9:14" x14ac:dyDescent="0.2">
      <c r="I304" s="1">
        <v>295</v>
      </c>
      <c r="J304" s="43">
        <f t="shared" si="45"/>
        <v>12212.779350139353</v>
      </c>
      <c r="K304" s="43">
        <f t="shared" si="44"/>
        <v>2067.6417191878945</v>
      </c>
      <c r="L304" s="43">
        <f t="shared" si="46"/>
        <v>54.957507075627085</v>
      </c>
      <c r="M304" s="43">
        <f t="shared" si="47"/>
        <v>2012.6842121122675</v>
      </c>
      <c r="N304" s="43">
        <f t="shared" si="48"/>
        <v>10200.095138027085</v>
      </c>
    </row>
    <row r="305" spans="9:14" x14ac:dyDescent="0.2">
      <c r="I305" s="1">
        <v>296</v>
      </c>
      <c r="J305" s="43">
        <f t="shared" si="45"/>
        <v>10200.095138027085</v>
      </c>
      <c r="K305" s="43">
        <f t="shared" si="44"/>
        <v>2067.6417191878945</v>
      </c>
      <c r="L305" s="43">
        <f t="shared" si="46"/>
        <v>45.900428121121884</v>
      </c>
      <c r="M305" s="43">
        <f t="shared" si="47"/>
        <v>2021.7412910667726</v>
      </c>
      <c r="N305" s="43">
        <f t="shared" si="48"/>
        <v>8178.3538469603127</v>
      </c>
    </row>
    <row r="306" spans="9:14" x14ac:dyDescent="0.2">
      <c r="I306" s="1">
        <v>297</v>
      </c>
      <c r="J306" s="43">
        <f t="shared" si="45"/>
        <v>8178.3538469603127</v>
      </c>
      <c r="K306" s="43">
        <f t="shared" si="44"/>
        <v>2067.6417191878945</v>
      </c>
      <c r="L306" s="43">
        <f t="shared" si="46"/>
        <v>36.802592311321405</v>
      </c>
      <c r="M306" s="43">
        <f t="shared" si="47"/>
        <v>2030.8391268765731</v>
      </c>
      <c r="N306" s="43">
        <f t="shared" si="48"/>
        <v>6147.51472008374</v>
      </c>
    </row>
    <row r="307" spans="9:14" x14ac:dyDescent="0.2">
      <c r="I307" s="1">
        <v>298</v>
      </c>
      <c r="J307" s="43">
        <f t="shared" si="45"/>
        <v>6147.51472008374</v>
      </c>
      <c r="K307" s="43">
        <f t="shared" si="44"/>
        <v>2067.6417191878945</v>
      </c>
      <c r="L307" s="43">
        <f t="shared" si="46"/>
        <v>27.663816240376828</v>
      </c>
      <c r="M307" s="43">
        <f t="shared" si="47"/>
        <v>2039.9779029475178</v>
      </c>
      <c r="N307" s="43">
        <f t="shared" si="48"/>
        <v>4107.5368171362225</v>
      </c>
    </row>
    <row r="308" spans="9:14" x14ac:dyDescent="0.2">
      <c r="I308" s="1">
        <v>299</v>
      </c>
      <c r="J308" s="43">
        <f t="shared" si="45"/>
        <v>4107.5368171362225</v>
      </c>
      <c r="K308" s="43">
        <f t="shared" si="44"/>
        <v>2067.6417191878945</v>
      </c>
      <c r="L308" s="43">
        <f t="shared" si="46"/>
        <v>18.483915677113</v>
      </c>
      <c r="M308" s="43">
        <f t="shared" si="47"/>
        <v>2049.1578035107814</v>
      </c>
      <c r="N308" s="43">
        <f t="shared" si="48"/>
        <v>2058.3790136254411</v>
      </c>
    </row>
    <row r="309" spans="9:14" x14ac:dyDescent="0.2">
      <c r="I309" s="1">
        <v>300</v>
      </c>
      <c r="J309" s="43">
        <f t="shared" si="45"/>
        <v>2058.3790136254411</v>
      </c>
      <c r="K309" s="43">
        <f t="shared" si="44"/>
        <v>2067.6417191878945</v>
      </c>
      <c r="L309" s="43">
        <f t="shared" si="46"/>
        <v>9.2627055613144833</v>
      </c>
      <c r="M309" s="43">
        <f t="shared" si="47"/>
        <v>2058.3790136265802</v>
      </c>
      <c r="N309" s="43">
        <f t="shared" si="48"/>
        <v>-1.1391421139705926E-9</v>
      </c>
    </row>
  </sheetData>
  <pageMargins left="1" right="0.5" top="0.75" bottom="0.75" header="0.5" footer="0.5"/>
  <pageSetup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Instructions</vt:lpstr>
      <vt:lpstr>Exercise 1</vt:lpstr>
      <vt:lpstr>Exercise 2</vt:lpstr>
      <vt:lpstr>Exercise 3</vt:lpstr>
      <vt:lpstr>'Exercise 1'!Print_Area</vt:lpstr>
      <vt:lpstr>'Exercise 2'!Print_Area</vt:lpstr>
      <vt:lpstr>'Exercise 3'!Print_Area</vt:lpstr>
      <vt:lpstr>Instructions!Print_Area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McCrady</dc:creator>
  <cp:lastModifiedBy>Adrian omonya</cp:lastModifiedBy>
  <cp:lastPrinted>2021-09-20T14:33:31Z</cp:lastPrinted>
  <dcterms:created xsi:type="dcterms:W3CDTF">2019-01-22T22:08:21Z</dcterms:created>
  <dcterms:modified xsi:type="dcterms:W3CDTF">2021-09-27T18:42:42Z</dcterms:modified>
</cp:coreProperties>
</file>